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per.ponstein\Documents\Berlin\PhD projects\Jaw biomechanics\Review2\Supplement\"/>
    </mc:Choice>
  </mc:AlternateContent>
  <bookViews>
    <workbookView xWindow="0" yWindow="0" windowWidth="19200" windowHeight="7050"/>
  </bookViews>
  <sheets>
    <sheet name="A Boxplots" sheetId="2" r:id="rId1"/>
    <sheet name="B Functional PCA Eigenvalues" sheetId="3" r:id="rId2"/>
    <sheet name="C Functional PCA Axes" sheetId="9" r:id="rId3"/>
    <sheet name="D Functional PCA Morphospace" sheetId="4" r:id="rId4"/>
    <sheet name="E Lateral PCA EFA" sheetId="7" r:id="rId5"/>
    <sheet name="F Lateral PCA Axes" sheetId="10" r:id="rId6"/>
    <sheet name="G Lateral PCA Morphospace" sheetId="5" r:id="rId7"/>
    <sheet name="H Occlusal PCA EFA" sheetId="8" r:id="rId8"/>
    <sheet name="I Occlusal PCA Axes" sheetId="11" r:id="rId9"/>
    <sheet name="J Occlusal PCA Morphospace" sheetId="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0" l="1"/>
  <c r="K2" i="10"/>
  <c r="J2" i="10"/>
  <c r="I2" i="10"/>
  <c r="H2" i="10"/>
  <c r="G2" i="10"/>
  <c r="F2" i="10"/>
  <c r="E2" i="10"/>
  <c r="D2" i="10"/>
  <c r="C2" i="10"/>
  <c r="L2" i="11" l="1"/>
  <c r="K2" i="11"/>
  <c r="J2" i="11"/>
  <c r="I2" i="11"/>
  <c r="H2" i="11"/>
  <c r="G2" i="11"/>
  <c r="F2" i="11"/>
  <c r="E2" i="11"/>
  <c r="D2" i="11"/>
  <c r="C2" i="11"/>
</calcChain>
</file>

<file path=xl/sharedStrings.xml><?xml version="1.0" encoding="utf-8"?>
<sst xmlns="http://schemas.openxmlformats.org/spreadsheetml/2006/main" count="1723" uniqueCount="336">
  <si>
    <t>PERMANOVA</t>
  </si>
  <si>
    <t>p</t>
  </si>
  <si>
    <t>Trait</t>
  </si>
  <si>
    <t>F value</t>
  </si>
  <si>
    <t>Pr(F)</t>
  </si>
  <si>
    <t>t-test</t>
  </si>
  <si>
    <t>Levene test</t>
  </si>
  <si>
    <t>PC1</t>
  </si>
  <si>
    <t>PC2</t>
  </si>
  <si>
    <t>PC3</t>
  </si>
  <si>
    <t>PC4</t>
  </si>
  <si>
    <t>PC5</t>
  </si>
  <si>
    <t>PC6</t>
  </si>
  <si>
    <t>Eigenvalues</t>
  </si>
  <si>
    <t>Proportion of variation explained (%)</t>
  </si>
  <si>
    <t>Eigenvector coefficients</t>
  </si>
  <si>
    <t>PC7</t>
  </si>
  <si>
    <t>PC8</t>
  </si>
  <si>
    <t>PC9</t>
  </si>
  <si>
    <t>Comparison</t>
  </si>
  <si>
    <t>W</t>
  </si>
  <si>
    <t>Herbivores vs. Non-herbivores</t>
  </si>
  <si>
    <t>dispRity</t>
  </si>
  <si>
    <t>F</t>
  </si>
  <si>
    <t>Amniotes vs. Non-amniotes</t>
  </si>
  <si>
    <t>p (adj.)</t>
  </si>
  <si>
    <t>Taxon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</si>
  <si>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</si>
  <si>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</si>
  <si>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</si>
  <si>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</si>
  <si>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</si>
  <si>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</si>
  <si>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</si>
  <si>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</si>
  <si>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</si>
  <si>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</si>
  <si>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</si>
  <si>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</si>
  <si>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</si>
  <si>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</si>
  <si>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</si>
  <si>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</si>
  <si>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</si>
  <si>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</si>
  <si>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</si>
  <si>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</si>
  <si>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</si>
  <si>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</si>
  <si>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</si>
  <si>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</si>
  <si>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</si>
  <si>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</si>
  <si>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</si>
  <si>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</si>
  <si>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</si>
  <si>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</si>
  <si>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</si>
  <si>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</si>
  <si>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</si>
  <si>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</si>
  <si>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</si>
  <si>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</si>
  <si>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</si>
  <si>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</si>
  <si>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</si>
  <si>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</si>
  <si>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Acheloma_sp</t>
  </si>
  <si>
    <t>Acherontiscus_caledoniae</t>
  </si>
  <si>
    <t>Acroplous_vorax</t>
  </si>
  <si>
    <t>Actinodon_frossardi</t>
  </si>
  <si>
    <t>Adamanterpeton_ohioensis</t>
  </si>
  <si>
    <t>Adelogyrinus_simorhynchus</t>
  </si>
  <si>
    <t>Adelospondylus_watsoni</t>
  </si>
  <si>
    <t>Aelurosaurus_felinus</t>
  </si>
  <si>
    <t>Aerosaurus_wellesi</t>
  </si>
  <si>
    <t>Alrausuchus_tagax</t>
  </si>
  <si>
    <t>Alveusdectes_fenestratus</t>
  </si>
  <si>
    <t>Annatherapsidus_petri</t>
  </si>
  <si>
    <t>Anomocephalus_africanus</t>
  </si>
  <si>
    <t>Anthracosaurus_russelli</t>
  </si>
  <si>
    <t>Araeoscelis_gracilis</t>
  </si>
  <si>
    <t>Archegosaurus_decheni</t>
  </si>
  <si>
    <t>Archeria_crassidisca</t>
  </si>
  <si>
    <t>Arctognathus_curvimola</t>
  </si>
  <si>
    <t>Ariekanerpeton_sigalovi</t>
  </si>
  <si>
    <t>Ascendonanus_nestleri</t>
  </si>
  <si>
    <t>Australerpeton_cosgriffi</t>
  </si>
  <si>
    <t>Balanerpeton_woodi</t>
  </si>
  <si>
    <t>Batropetes_palatinus</t>
  </si>
  <si>
    <t>Belebey_vegrandis</t>
  </si>
  <si>
    <t>Biarmosuchus_tener</t>
  </si>
  <si>
    <t>Biseridens_qilianicus</t>
  </si>
  <si>
    <t>Bolosaurus_major</t>
  </si>
  <si>
    <t>Bolosaurus_striatus</t>
  </si>
  <si>
    <t>Brachydectes_elongatus</t>
  </si>
  <si>
    <t>Brachyprosopus_broomi</t>
  </si>
  <si>
    <t>Bradysaurus_sp</t>
  </si>
  <si>
    <t>Broiliellus_reiszi</t>
  </si>
  <si>
    <t>Caerorhachis_bairdi</t>
  </si>
  <si>
    <t>Captorhinus_aguti</t>
  </si>
  <si>
    <t>Captorhinus_laticeps</t>
  </si>
  <si>
    <t>Carbonodraco_lundi</t>
  </si>
  <si>
    <t>Carrolla_craddocki</t>
  </si>
  <si>
    <t>Casea_broilii</t>
  </si>
  <si>
    <t>Cephalerpeton_ventriarmatum</t>
  </si>
  <si>
    <t>Chroniosaurus_dongusensis</t>
  </si>
  <si>
    <t>Chroniosuchus_paradoxus</t>
  </si>
  <si>
    <t>Claudiosaurus_germaini</t>
  </si>
  <si>
    <t>Cochleosaurus_bohemicus</t>
  </si>
  <si>
    <t>Colobomycter_pholeter</t>
  </si>
  <si>
    <t>Coloraderpeton_brilli</t>
  </si>
  <si>
    <t>Colosteus_scutellatus</t>
  </si>
  <si>
    <t>Cotylorhynchus_romeri</t>
  </si>
  <si>
    <t>Crassigyrinus_scoticus</t>
  </si>
  <si>
    <t>Cynariops_robustus</t>
  </si>
  <si>
    <t>Daptocephalus_leoniceps</t>
  </si>
  <si>
    <t>Delorhynchus_cifelli</t>
  </si>
  <si>
    <t>Delphaciognathus_paucidens</t>
  </si>
  <si>
    <t>Deltavjatia_rossicus</t>
  </si>
  <si>
    <t>Dendrerpeton_helogenes</t>
  </si>
  <si>
    <t>Desmatodon_hesperis</t>
  </si>
  <si>
    <t>Diadectes_absitus</t>
  </si>
  <si>
    <t>Diadectes_lentus</t>
  </si>
  <si>
    <t>Dicynodon_lacerticeps</t>
  </si>
  <si>
    <t>Dicynodontoides_sp</t>
  </si>
  <si>
    <t>Diictodon_feliceps</t>
  </si>
  <si>
    <t>Dimetrodon_spp</t>
  </si>
  <si>
    <t>Diplocaulus_magnicornis</t>
  </si>
  <si>
    <t>Diploceraspis_burkei</t>
  </si>
  <si>
    <t>Discosauriscus_austriacus</t>
  </si>
  <si>
    <t>Doragnathus_woodi</t>
  </si>
  <si>
    <t>Dvinia_prima</t>
  </si>
  <si>
    <t>Edaphosaurus_boanerges</t>
  </si>
  <si>
    <t>Edaphosaurus_claviger</t>
  </si>
  <si>
    <t>Edaphosaurus_cruciger</t>
  </si>
  <si>
    <t>Edaphosaurus_pogonias</t>
  </si>
  <si>
    <t>Eldeceeon_rolfei</t>
  </si>
  <si>
    <t>Emydops_arctatus</t>
  </si>
  <si>
    <t>Endothiodon_mahalanobisi</t>
  </si>
  <si>
    <t>Endothiodon_tolani</t>
  </si>
  <si>
    <t>Ennatosaurus_tecton</t>
  </si>
  <si>
    <t>Eobaphetes_kansensis</t>
  </si>
  <si>
    <t>Eoherpeton_watsoni</t>
  </si>
  <si>
    <t>Eosimops_newtoni</t>
  </si>
  <si>
    <t>Eothyris_parkeyi</t>
  </si>
  <si>
    <t>Eryopoid_jaw</t>
  </si>
  <si>
    <t>Eryops_megacephalus</t>
  </si>
  <si>
    <t>Estemmenosuchus_mirabilis</t>
  </si>
  <si>
    <t>Estemmenosuchus_uralensis</t>
  </si>
  <si>
    <t>Euptychognathus_bathyrhynchus</t>
  </si>
  <si>
    <t>Euryodus_dalyae</t>
  </si>
  <si>
    <t>Feeserpeton_oklahomensis</t>
  </si>
  <si>
    <t>Gansurhinus_naobaogouensis</t>
  </si>
  <si>
    <t>Gephyrostegus_bohemicus</t>
  </si>
  <si>
    <t>Glanosuchus_macrops</t>
  </si>
  <si>
    <t>Glaucosaurus_megalops</t>
  </si>
  <si>
    <t>Gordodon_kraineri</t>
  </si>
  <si>
    <t>Greererpeton_burkemorani</t>
  </si>
  <si>
    <t>Haptodus_garnettensis</t>
  </si>
  <si>
    <t>Huskerpeton_englehorni</t>
  </si>
  <si>
    <t>Ianthodon_schultzei</t>
  </si>
  <si>
    <t>Iberospondylus_schultzei</t>
  </si>
  <si>
    <t>Infernovenator_steenae</t>
  </si>
  <si>
    <t>Jimusaria_monanensis</t>
  </si>
  <si>
    <t>Jonkeria_truculenta</t>
  </si>
  <si>
    <t>Karenites_ornamentatus</t>
  </si>
  <si>
    <t>Karpinskiosaurus_secundus</t>
  </si>
  <si>
    <t>Kembawacela_kitchingi</t>
  </si>
  <si>
    <t>Korkonterpeton_kalnense</t>
  </si>
  <si>
    <t>Kotlassia_prima</t>
  </si>
  <si>
    <t>Kuwavaatakdectes_sanmiguelensis</t>
  </si>
  <si>
    <t>Labidosaurikos_meachami</t>
  </si>
  <si>
    <t>Labidosaurus_hamatus</t>
  </si>
  <si>
    <t>Laosuchus_hun</t>
  </si>
  <si>
    <t>Lethiscus_stocki</t>
  </si>
  <si>
    <t>Leucocephalus_wewersi</t>
  </si>
  <si>
    <t>Limnoscelis_paludis</t>
  </si>
  <si>
    <t>Llistrofus_pricei</t>
  </si>
  <si>
    <t>Lycaenops_ornatus</t>
  </si>
  <si>
    <t>Lycideops_longiceps</t>
  </si>
  <si>
    <t>Lycosuchus_vanderrieti</t>
  </si>
  <si>
    <t>Lysorophus_sp</t>
  </si>
  <si>
    <t>Makowskia_laticephala</t>
  </si>
  <si>
    <t>Martensius_bromackerensis</t>
  </si>
  <si>
    <t>Megalocephalus_pachycephalus</t>
  </si>
  <si>
    <t>Mesosaurus_tenuidens</t>
  </si>
  <si>
    <t>Microbrachis_pelikani</t>
  </si>
  <si>
    <t>Micromelerpeton_credneri</t>
  </si>
  <si>
    <t>Milleropsis_pricei</t>
  </si>
  <si>
    <t>Moradisaurus_grandis</t>
  </si>
  <si>
    <t>Moschognathus_whaitsi</t>
  </si>
  <si>
    <t>Moschops_capensis</t>
  </si>
  <si>
    <t>Mycterosaurus_longiceps</t>
  </si>
  <si>
    <t>Nagini_mazonense</t>
  </si>
  <si>
    <t>Neldasaurus_wrightae</t>
  </si>
  <si>
    <t>Neopteroplax_conemaughensis</t>
  </si>
  <si>
    <t>Niassodon_mfumukasi</t>
  </si>
  <si>
    <t>Nochelesaurus_alexanderi</t>
  </si>
  <si>
    <t>Odontocyclops_whaitsi</t>
  </si>
  <si>
    <t>Oestocephalus_amphiuminus</t>
  </si>
  <si>
    <t>Onchiodon_labyrinthicus</t>
  </si>
  <si>
    <t>Ophiacodon_uniformis</t>
  </si>
  <si>
    <t>Orobates_pabsti</t>
  </si>
  <si>
    <t>Orovenator_mayorum</t>
  </si>
  <si>
    <t>Oudenodon_bainii</t>
  </si>
  <si>
    <t>Owenetta_sp</t>
  </si>
  <si>
    <t>Palaeohatteria_longicaudata</t>
  </si>
  <si>
    <t>Pantelosaurus_saxonicus</t>
  </si>
  <si>
    <t>Pantylus_cordatus</t>
  </si>
  <si>
    <t>Parrsboro_jaw</t>
  </si>
  <si>
    <t>Patranomodon_nyaphulii</t>
  </si>
  <si>
    <t>Perplexisaurus_foveatus</t>
  </si>
  <si>
    <t>Petrolacosaurus_kansensis</t>
  </si>
  <si>
    <t>Pholiderpeton_attheyi</t>
  </si>
  <si>
    <t>Pholiderpeton_scutigerum</t>
  </si>
  <si>
    <t>Phonerpeton_pricei</t>
  </si>
  <si>
    <t>Phthinosaurus_borissiaki</t>
  </si>
  <si>
    <t>Pointedward_jaw</t>
  </si>
  <si>
    <t>Proburnetia_viatkensis</t>
  </si>
  <si>
    <t>Procynosuchus_delaharpeae</t>
  </si>
  <si>
    <t>Protocaptorhinus_pricei</t>
  </si>
  <si>
    <t>Protorothyris_archeri</t>
  </si>
  <si>
    <t>Purlovia_maxima</t>
  </si>
  <si>
    <t>Rastosuchus_hammeri</t>
  </si>
  <si>
    <t>Reiszia_gubini</t>
  </si>
  <si>
    <t>Rhachiocephalus_magnus</t>
  </si>
  <si>
    <t>Rhinesuchus_whaitsi</t>
  </si>
  <si>
    <t>Rhodotheratus_parvus</t>
  </si>
  <si>
    <t>Sauroctonus_parringtoni</t>
  </si>
  <si>
    <t>Sauroctonus_progressus</t>
  </si>
  <si>
    <t>Sauropleura_scalaris</t>
  </si>
  <si>
    <t>Sclerocephalus_haeuseri</t>
  </si>
  <si>
    <t>Scutosaurus_sp</t>
  </si>
  <si>
    <t>Scylacosaurus_sclateri</t>
  </si>
  <si>
    <t>Secodontosaurus_obtusidens</t>
  </si>
  <si>
    <t>Seymouria_baylorensis</t>
  </si>
  <si>
    <t>Shihtienfenia_permica</t>
  </si>
  <si>
    <t>Sigournea_multidentata</t>
  </si>
  <si>
    <t>Silvanerpeton_miripedes</t>
  </si>
  <si>
    <t>Solenodonsaurus_janenschi</t>
  </si>
  <si>
    <t>Sphenacodon_ferox</t>
  </si>
  <si>
    <t>Spinarerpeton_brevicephalum</t>
  </si>
  <si>
    <t>Stenokranio_boldi</t>
  </si>
  <si>
    <t>Suchogorgon_golubevi</t>
  </si>
  <si>
    <t>Suminia_getmanovi</t>
  </si>
  <si>
    <t>Syodon_efremovi</t>
  </si>
  <si>
    <t>Tapinocaninus_pamelae</t>
  </si>
  <si>
    <t>Tetraceratops_insignis</t>
  </si>
  <si>
    <t>Titanophoneus_potens</t>
  </si>
  <si>
    <t>Tramuntanasaurus_tiai</t>
  </si>
  <si>
    <t>Trimerorhachis_insignis</t>
  </si>
  <si>
    <t>Tseajaia_campi</t>
  </si>
  <si>
    <t>Ulemica_invisa</t>
  </si>
  <si>
    <t>Ulemosaurus_svigagensis</t>
  </si>
  <si>
    <t>Utegenia_shpinari</t>
  </si>
  <si>
    <t>Varanops_brevirostris</t>
  </si>
  <si>
    <t>Varanosaurus_acutirostris</t>
  </si>
  <si>
    <t>Viatkosuchus_sumini</t>
  </si>
  <si>
    <t>Weigeltisaurus_jaekeli</t>
  </si>
  <si>
    <t>Westlothiana_lizziae</t>
  </si>
  <si>
    <t>Whatcheeria_deltae</t>
  </si>
  <si>
    <t>Youngina_capensis</t>
  </si>
  <si>
    <t>Galeops_whaitsi</t>
  </si>
  <si>
    <t>Platyrhinops_lyelli</t>
  </si>
  <si>
    <t>Procuhy_nazariensis</t>
  </si>
  <si>
    <t>Sumidadectes_chozaensis</t>
  </si>
  <si>
    <t>Brouffia_orientalis</t>
  </si>
  <si>
    <t>Eryopoid_mandible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</si>
  <si>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</si>
  <si>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</si>
  <si>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</si>
  <si>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</si>
  <si>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</si>
  <si>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</si>
  <si>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</si>
  <si>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</si>
  <si>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</si>
  <si>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</si>
  <si>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</si>
  <si>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</si>
  <si>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</si>
  <si>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</si>
  <si>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</si>
  <si>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</si>
  <si>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</si>
  <si>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</si>
  <si>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</si>
  <si>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</si>
  <si>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</si>
  <si>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</si>
  <si>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</si>
  <si>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</si>
  <si>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</si>
  <si>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PC35</t>
  </si>
  <si>
    <t>PC36</t>
  </si>
  <si>
    <t>PC37</t>
  </si>
  <si>
    <t>PC38</t>
  </si>
  <si>
    <t>PC39</t>
  </si>
  <si>
    <t>PC40</t>
  </si>
  <si>
    <t>Variation explained</t>
  </si>
  <si>
    <t>H1_A</t>
  </si>
  <si>
    <t>H2_A</t>
  </si>
  <si>
    <t>H3_A</t>
  </si>
  <si>
    <t>H4_A</t>
  </si>
  <si>
    <t>H1_SynSaur</t>
  </si>
  <si>
    <t>H2_SynSaur</t>
  </si>
  <si>
    <t>H3_SynSaur</t>
  </si>
  <si>
    <t>H4_SynSaur</t>
  </si>
  <si>
    <t>Herb</t>
  </si>
  <si>
    <t>Non-amniote</t>
  </si>
  <si>
    <t>Non-herbivore</t>
  </si>
  <si>
    <t>Amniote</t>
  </si>
  <si>
    <t>Synapsida</t>
  </si>
  <si>
    <t>Herbivore</t>
  </si>
  <si>
    <t>Sauropsida</t>
  </si>
  <si>
    <t>C1_Anterior Mechanical Advantage</t>
  </si>
  <si>
    <t>C2_Posterior Mechanical Advantage</t>
  </si>
  <si>
    <t>C3_Opening Mechanical Advantage</t>
  </si>
  <si>
    <t>C4_Maximum Aspect Ratio</t>
  </si>
  <si>
    <t>C5_Average Aspect Ratio</t>
  </si>
  <si>
    <t>C6_Articular Offset</t>
  </si>
  <si>
    <t>C7_Dental row length</t>
  </si>
  <si>
    <t>C8_Adductor Fossa length</t>
  </si>
  <si>
    <t>C9_Symphyseal length</t>
  </si>
  <si>
    <t>Hypothesis 1</t>
  </si>
  <si>
    <t>Hypothesis 2</t>
  </si>
  <si>
    <t>Hypothesis 3</t>
  </si>
  <si>
    <t>Hypothesis 4</t>
  </si>
  <si>
    <t>Amniotes vs. Non-amniote tetrapods</t>
  </si>
  <si>
    <t>Sauropsida vs. Non-amniote tetrapods</t>
  </si>
  <si>
    <t>Following phylogenetic hypothesis:</t>
  </si>
  <si>
    <t>Synapsida vs. Non-amniote tetrapods</t>
  </si>
  <si>
    <t>Synapsida vs. Sauropsida</t>
  </si>
  <si>
    <t>-</t>
  </si>
  <si>
    <t>Aulacephalodon_kapoliwacela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</si>
</sst>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&quot;Lucida Console&quot;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164" fontId="0" fillId="0" borderId="1" xfId="0" applyNumberFormat="1" applyBorder="1" applyAlignment="1">
      <alignment horizontal="right" wrapText="1"/>
    </xf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11" fontId="1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1" fontId="0" fillId="0" borderId="0" xfId="0" applyNumberFormat="1" applyFill="1" applyBorder="1"/>
    <xf numFmtId="0" fontId="1" fillId="0" borderId="1" xfId="0" applyFont="1" applyFill="1" applyBorder="1" applyAlignment="1">
      <alignment horizontal="right" vertical="center"/>
    </xf>
    <xf numFmtId="11" fontId="0" fillId="0" borderId="1" xfId="0" applyNumberFormat="1" applyFill="1" applyBorder="1"/>
    <xf numFmtId="0" fontId="0" fillId="2" borderId="1" xfId="0" applyFill="1" applyBorder="1"/>
    <xf numFmtId="11" fontId="0" fillId="2" borderId="1" xfId="0" applyNumberFormat="1" applyFill="1" applyBorder="1"/>
    <xf numFmtId="0" fontId="1" fillId="2" borderId="1" xfId="0" applyFont="1" applyFill="1" applyBorder="1" applyAlignment="1">
      <alignment horizontal="right" vertical="center"/>
    </xf>
    <xf numFmtId="11" fontId="1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1" xfId="0" applyNumberFormat="1" applyFill="1" applyBorder="1"/>
    <xf numFmtId="0" fontId="0" fillId="2" borderId="1" xfId="0" applyNumberFormat="1" applyFill="1" applyBorder="1"/>
    <xf numFmtId="0" fontId="0" fillId="0" borderId="1" xfId="0" applyNumberFormat="1" applyBorder="1"/>
    <xf numFmtId="0" fontId="4" fillId="0" borderId="0" xfId="0" applyFont="1"/>
    <xf numFmtId="0" fontId="5" fillId="0" borderId="0" xfId="0" applyFont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11" fontId="1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6" fillId="0" borderId="1" xfId="1" applyBorder="1"/>
    <xf numFmtId="0" fontId="0" fillId="0" borderId="5" xfId="0" applyFont="1" applyBorder="1"/>
    <xf numFmtId="4" fontId="1" fillId="0" borderId="6" xfId="0" applyNumberFormat="1" applyFont="1" applyBorder="1" applyAlignment="1">
      <alignment vertical="center"/>
    </xf>
    <xf numFmtId="0" fontId="6" fillId="0" borderId="4" xfId="1" applyBorder="1"/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/>
    <xf numFmtId="0" fontId="0" fillId="0" borderId="4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workbookViewId="0">
      <selection activeCell="E23" sqref="E23"/>
    </sheetView>
  </sheetViews>
  <sheetFormatPr defaultRowHeight="14.5"/>
  <cols>
    <col min="1" max="1" width="30.453125" bestFit="1" customWidth="1"/>
    <col min="3" max="3" width="9.81640625" customWidth="1"/>
    <col min="4" max="4" width="0.6328125" customWidth="1"/>
    <col min="5" max="5" width="10.36328125" bestFit="1" customWidth="1"/>
    <col min="7" max="7" width="31.08984375" bestFit="1" customWidth="1"/>
    <col min="10" max="10" width="1.36328125" customWidth="1"/>
    <col min="16" max="16" width="1.453125" customWidth="1"/>
    <col min="22" max="22" width="1.26953125" customWidth="1"/>
  </cols>
  <sheetData>
    <row r="1" spans="1:23">
      <c r="A1" t="s">
        <v>24</v>
      </c>
      <c r="G1" t="s">
        <v>21</v>
      </c>
    </row>
    <row r="2" spans="1:23">
      <c r="F2" s="1"/>
      <c r="G2" s="1"/>
      <c r="M2" s="1"/>
    </row>
    <row r="3" spans="1:23">
      <c r="A3" s="2" t="s">
        <v>325</v>
      </c>
      <c r="B3" s="2" t="s">
        <v>6</v>
      </c>
      <c r="C3" s="2"/>
      <c r="D3" s="2"/>
      <c r="E3" s="2" t="s">
        <v>5</v>
      </c>
      <c r="F3" s="1"/>
      <c r="G3" s="2"/>
      <c r="H3" s="2" t="s">
        <v>6</v>
      </c>
      <c r="I3" s="2"/>
      <c r="J3" s="2"/>
      <c r="K3" s="2" t="s">
        <v>5</v>
      </c>
      <c r="M3" s="11"/>
      <c r="N3" s="11"/>
      <c r="O3" s="11"/>
      <c r="P3" s="11"/>
      <c r="Q3" s="11"/>
      <c r="S3" s="14"/>
      <c r="T3" s="14"/>
      <c r="U3" s="14"/>
      <c r="V3" s="14"/>
      <c r="W3" s="14"/>
    </row>
    <row r="4" spans="1:23">
      <c r="A4" s="2" t="s">
        <v>2</v>
      </c>
      <c r="B4" s="2" t="s">
        <v>3</v>
      </c>
      <c r="C4" s="2" t="s">
        <v>4</v>
      </c>
      <c r="D4" s="2"/>
      <c r="E4" s="3" t="s">
        <v>1</v>
      </c>
      <c r="F4" s="1"/>
      <c r="G4" s="2" t="s">
        <v>2</v>
      </c>
      <c r="H4" s="2" t="s">
        <v>3</v>
      </c>
      <c r="I4" s="2" t="s">
        <v>4</v>
      </c>
      <c r="J4" s="2"/>
      <c r="K4" s="3" t="s">
        <v>1</v>
      </c>
      <c r="M4" s="11"/>
      <c r="N4" s="11"/>
      <c r="O4" s="11"/>
      <c r="P4" s="11"/>
      <c r="Q4" s="12"/>
      <c r="S4" s="14"/>
      <c r="T4" s="14"/>
      <c r="U4" s="14"/>
      <c r="V4" s="14"/>
      <c r="W4" s="15"/>
    </row>
    <row r="5" spans="1:23">
      <c r="A5" s="2" t="s">
        <v>316</v>
      </c>
      <c r="B5" s="10">
        <v>4.6228999999999996</v>
      </c>
      <c r="C5" s="20">
        <v>3.363E-2</v>
      </c>
      <c r="D5" s="10"/>
      <c r="E5" s="18">
        <v>0.18</v>
      </c>
      <c r="F5" s="1"/>
      <c r="G5" s="2" t="s">
        <v>316</v>
      </c>
      <c r="H5" s="10">
        <v>1.5223</v>
      </c>
      <c r="I5" s="10">
        <v>0.21990000000000001</v>
      </c>
      <c r="J5" s="10"/>
      <c r="K5" s="23">
        <v>2.4000000000000001E-4</v>
      </c>
      <c r="M5" s="11"/>
      <c r="N5" s="14"/>
      <c r="O5" s="14"/>
      <c r="P5" s="14"/>
      <c r="Q5" s="13"/>
      <c r="S5" s="14"/>
      <c r="T5" s="14"/>
      <c r="U5" s="14"/>
      <c r="V5" s="14"/>
      <c r="W5" s="16"/>
    </row>
    <row r="6" spans="1:23">
      <c r="A6" s="2" t="s">
        <v>317</v>
      </c>
      <c r="B6" s="10">
        <v>12.468</v>
      </c>
      <c r="C6" s="20">
        <v>6.0800000000000003E-4</v>
      </c>
      <c r="D6" s="10"/>
      <c r="E6" s="22">
        <v>4.2999999999999997E-2</v>
      </c>
      <c r="F6" s="1"/>
      <c r="G6" s="2" t="s">
        <v>317</v>
      </c>
      <c r="H6" s="10">
        <v>0.53420000000000001</v>
      </c>
      <c r="I6" s="10">
        <v>0.4662</v>
      </c>
      <c r="J6" s="10"/>
      <c r="K6" s="22">
        <v>1.4999999999999999E-2</v>
      </c>
      <c r="M6" s="11"/>
      <c r="N6" s="14"/>
      <c r="O6" s="14"/>
      <c r="P6" s="14"/>
      <c r="Q6" s="16"/>
      <c r="S6" s="14"/>
      <c r="T6" s="14"/>
      <c r="U6" s="14"/>
      <c r="V6" s="14"/>
      <c r="W6" s="13"/>
    </row>
    <row r="7" spans="1:23">
      <c r="A7" s="2" t="s">
        <v>318</v>
      </c>
      <c r="B7" s="10">
        <v>2.0831</v>
      </c>
      <c r="C7" s="10">
        <v>0.15179999999999999</v>
      </c>
      <c r="D7" s="10"/>
      <c r="E7" s="22">
        <v>2.3999999999999998E-3</v>
      </c>
      <c r="F7" s="1"/>
      <c r="G7" s="2" t="s">
        <v>318</v>
      </c>
      <c r="H7" s="10">
        <v>6.2861000000000002</v>
      </c>
      <c r="I7" s="20">
        <v>1.3639999999999999E-2</v>
      </c>
      <c r="J7" s="10"/>
      <c r="K7" s="23">
        <v>2.3000000000000001E-10</v>
      </c>
      <c r="M7" s="11"/>
      <c r="N7" s="14"/>
      <c r="O7" s="14"/>
      <c r="P7" s="14"/>
      <c r="Q7" s="13"/>
      <c r="S7" s="14"/>
      <c r="T7" s="14"/>
      <c r="U7" s="14"/>
      <c r="V7" s="14"/>
      <c r="W7" s="13"/>
    </row>
    <row r="8" spans="1:23">
      <c r="A8" s="2" t="s">
        <v>319</v>
      </c>
      <c r="B8" s="10">
        <v>3.4117000000000002</v>
      </c>
      <c r="C8" s="10">
        <v>6.7449999999999996E-2</v>
      </c>
      <c r="D8" s="10"/>
      <c r="E8" s="23">
        <v>4.8999999999999998E-5</v>
      </c>
      <c r="F8" s="1"/>
      <c r="G8" s="2" t="s">
        <v>319</v>
      </c>
      <c r="H8" s="10">
        <v>6.3941999999999997</v>
      </c>
      <c r="I8" s="20">
        <v>1.2880000000000001E-2</v>
      </c>
      <c r="J8" s="10"/>
      <c r="K8" s="23">
        <v>5.3999999999999996E-12</v>
      </c>
      <c r="M8" s="11"/>
      <c r="N8" s="14"/>
      <c r="O8" s="14"/>
      <c r="P8" s="14"/>
      <c r="Q8" s="13"/>
      <c r="S8" s="14"/>
      <c r="T8" s="14"/>
      <c r="U8" s="14"/>
      <c r="V8" s="14"/>
      <c r="W8" s="13"/>
    </row>
    <row r="9" spans="1:23">
      <c r="A9" s="2" t="s">
        <v>320</v>
      </c>
      <c r="B9" s="10">
        <v>2.2000999999999999</v>
      </c>
      <c r="C9" s="10">
        <v>0.1409</v>
      </c>
      <c r="D9" s="10"/>
      <c r="E9" s="23">
        <v>1.7000000000000001E-4</v>
      </c>
      <c r="F9" s="1"/>
      <c r="G9" s="2" t="s">
        <v>320</v>
      </c>
      <c r="H9" s="10">
        <v>4.3292999999999999</v>
      </c>
      <c r="I9" s="20">
        <v>3.9800000000000002E-2</v>
      </c>
      <c r="J9" s="10"/>
      <c r="K9" s="23">
        <v>1.4999999999999999E-14</v>
      </c>
      <c r="M9" s="11"/>
      <c r="N9" s="14"/>
      <c r="O9" s="14"/>
      <c r="P9" s="14"/>
      <c r="Q9" s="13"/>
      <c r="S9" s="14"/>
      <c r="T9" s="14"/>
      <c r="U9" s="14"/>
      <c r="V9" s="14"/>
      <c r="W9" s="13"/>
    </row>
    <row r="10" spans="1:23">
      <c r="A10" s="2" t="s">
        <v>321</v>
      </c>
      <c r="B10" s="10">
        <v>5.2742000000000004</v>
      </c>
      <c r="C10" s="20">
        <v>2.3560000000000001E-2</v>
      </c>
      <c r="D10" s="10"/>
      <c r="E10" s="22">
        <v>5.7999999999999996E-3</v>
      </c>
      <c r="G10" s="2" t="s">
        <v>321</v>
      </c>
      <c r="H10" s="10">
        <v>7.7148000000000003</v>
      </c>
      <c r="I10" s="20">
        <v>6.45E-3</v>
      </c>
      <c r="J10" s="10"/>
      <c r="K10" s="23">
        <v>5.1000000000000003E-6</v>
      </c>
      <c r="M10" s="11"/>
      <c r="N10" s="14"/>
      <c r="O10" s="14"/>
      <c r="P10" s="14"/>
      <c r="Q10" s="16"/>
      <c r="S10" s="14"/>
      <c r="T10" s="14"/>
      <c r="U10" s="14"/>
      <c r="V10" s="14"/>
      <c r="W10" s="16"/>
    </row>
    <row r="11" spans="1:23">
      <c r="A11" s="2" t="s">
        <v>322</v>
      </c>
      <c r="B11" s="10">
        <v>0.1598</v>
      </c>
      <c r="C11" s="10">
        <v>0.69020000000000004</v>
      </c>
      <c r="D11" s="10"/>
      <c r="E11" s="23">
        <v>7.1999999999999997E-6</v>
      </c>
      <c r="G11" s="2" t="s">
        <v>322</v>
      </c>
      <c r="H11" s="10">
        <v>11.135</v>
      </c>
      <c r="I11" s="20">
        <v>1.1590000000000001E-3</v>
      </c>
      <c r="J11" s="10"/>
      <c r="K11" s="50">
        <v>0.45</v>
      </c>
      <c r="M11" s="11"/>
      <c r="N11" s="14"/>
      <c r="O11" s="14"/>
      <c r="P11" s="14"/>
      <c r="Q11" s="13"/>
      <c r="S11" s="14"/>
      <c r="T11" s="14"/>
      <c r="U11" s="14"/>
      <c r="V11" s="14"/>
      <c r="W11" s="13"/>
    </row>
    <row r="12" spans="1:23">
      <c r="A12" s="2" t="s">
        <v>323</v>
      </c>
      <c r="B12" s="10">
        <v>36.331000000000003</v>
      </c>
      <c r="C12" s="21">
        <v>2.309E-8</v>
      </c>
      <c r="D12" s="10"/>
      <c r="E12" s="22">
        <v>1.0999999999999999E-2</v>
      </c>
      <c r="G12" s="2" t="s">
        <v>323</v>
      </c>
      <c r="H12" s="10">
        <v>7.8535000000000004</v>
      </c>
      <c r="I12" s="20">
        <v>6.0049999999999999E-3</v>
      </c>
      <c r="J12" s="10"/>
      <c r="K12" s="18">
        <v>0.32</v>
      </c>
      <c r="M12" s="11"/>
      <c r="N12" s="14"/>
      <c r="O12" s="14"/>
      <c r="P12" s="14"/>
      <c r="Q12" s="16"/>
      <c r="S12" s="14"/>
      <c r="T12" s="14"/>
      <c r="U12" s="14"/>
      <c r="V12" s="14"/>
      <c r="W12" s="16"/>
    </row>
    <row r="13" spans="1:23">
      <c r="A13" s="2" t="s">
        <v>324</v>
      </c>
      <c r="B13" s="10">
        <v>7.3853999999999997</v>
      </c>
      <c r="C13" s="20">
        <v>7.6509999999999998E-3</v>
      </c>
      <c r="D13" s="10"/>
      <c r="E13" s="21">
        <v>6.7000000000000002E-5</v>
      </c>
      <c r="G13" s="2" t="s">
        <v>324</v>
      </c>
      <c r="H13" s="10">
        <v>16.898</v>
      </c>
      <c r="I13" s="21">
        <v>7.6680000000000004E-5</v>
      </c>
      <c r="J13" s="10"/>
      <c r="K13" s="21">
        <v>1.0999999999999999E-9</v>
      </c>
      <c r="M13" s="11"/>
      <c r="N13" s="14"/>
      <c r="O13" s="14"/>
      <c r="P13" s="14"/>
      <c r="Q13" s="17"/>
      <c r="S13" s="14"/>
      <c r="T13" s="14"/>
      <c r="U13" s="14"/>
      <c r="V13" s="14"/>
      <c r="W13" s="17"/>
    </row>
    <row r="14" spans="1:23">
      <c r="S14" s="14"/>
      <c r="T14" s="14"/>
      <c r="U14" s="14"/>
      <c r="V14" s="14"/>
      <c r="W14" s="14"/>
    </row>
    <row r="15" spans="1:23">
      <c r="A15" s="2" t="s">
        <v>326</v>
      </c>
      <c r="B15" s="2" t="s">
        <v>6</v>
      </c>
      <c r="C15" s="2"/>
      <c r="D15" s="2"/>
      <c r="E15" s="2" t="s">
        <v>5</v>
      </c>
    </row>
    <row r="16" spans="1:23">
      <c r="A16" s="2" t="s">
        <v>2</v>
      </c>
      <c r="B16" s="2" t="s">
        <v>3</v>
      </c>
      <c r="C16" s="2" t="s">
        <v>4</v>
      </c>
      <c r="D16" s="2"/>
      <c r="E16" s="3" t="s">
        <v>1</v>
      </c>
    </row>
    <row r="17" spans="1:5">
      <c r="A17" s="2" t="s">
        <v>316</v>
      </c>
      <c r="B17" s="10">
        <v>7.8445999999999998</v>
      </c>
      <c r="C17" s="20">
        <v>6.032E-3</v>
      </c>
      <c r="D17" s="10"/>
      <c r="E17" s="22">
        <v>3.6999999999999998E-2</v>
      </c>
    </row>
    <row r="18" spans="1:5">
      <c r="A18" s="2" t="s">
        <v>317</v>
      </c>
      <c r="B18" s="10">
        <v>13.358000000000001</v>
      </c>
      <c r="C18" s="20">
        <v>3.9750000000000001E-4</v>
      </c>
      <c r="D18" s="10"/>
      <c r="E18" s="18">
        <v>0.14000000000000001</v>
      </c>
    </row>
    <row r="19" spans="1:5">
      <c r="A19" s="2" t="s">
        <v>318</v>
      </c>
      <c r="B19" s="10">
        <v>2.9786999999999999</v>
      </c>
      <c r="C19" s="10">
        <v>8.72E-2</v>
      </c>
      <c r="D19" s="10"/>
      <c r="E19" s="23">
        <v>2.3000000000000001E-4</v>
      </c>
    </row>
    <row r="20" spans="1:5">
      <c r="A20" s="2" t="s">
        <v>319</v>
      </c>
      <c r="B20" s="10">
        <v>8.6328999999999994</v>
      </c>
      <c r="C20" s="20">
        <v>4.0299999999999997E-3</v>
      </c>
      <c r="D20" s="10"/>
      <c r="E20" s="23">
        <v>5.5000000000000003E-7</v>
      </c>
    </row>
    <row r="21" spans="1:5">
      <c r="A21" s="2" t="s">
        <v>320</v>
      </c>
      <c r="B21" s="10">
        <v>8.0454000000000008</v>
      </c>
      <c r="C21" s="20">
        <v>5.4400000000000004E-3</v>
      </c>
      <c r="D21" s="10"/>
      <c r="E21" s="23">
        <v>3.7E-7</v>
      </c>
    </row>
    <row r="22" spans="1:5">
      <c r="A22" s="2" t="s">
        <v>321</v>
      </c>
      <c r="B22" s="10">
        <v>5.2115</v>
      </c>
      <c r="C22" s="20">
        <v>2.4379999999999999E-2</v>
      </c>
      <c r="D22" s="10"/>
      <c r="E22" s="22">
        <v>3.0000000000000001E-3</v>
      </c>
    </row>
    <row r="23" spans="1:5">
      <c r="A23" s="2" t="s">
        <v>322</v>
      </c>
      <c r="B23" s="10">
        <v>0.42709999999999998</v>
      </c>
      <c r="C23" s="10">
        <v>0.51480000000000004</v>
      </c>
      <c r="D23" s="10"/>
      <c r="E23" s="23">
        <v>9.2E-6</v>
      </c>
    </row>
    <row r="24" spans="1:5">
      <c r="A24" s="2" t="s">
        <v>323</v>
      </c>
      <c r="B24" s="10">
        <v>24.861999999999998</v>
      </c>
      <c r="C24" s="21">
        <v>2.3379999999999999E-6</v>
      </c>
      <c r="D24" s="10"/>
      <c r="E24" s="22">
        <v>4.2000000000000003E-2</v>
      </c>
    </row>
    <row r="25" spans="1:5">
      <c r="A25" s="2" t="s">
        <v>324</v>
      </c>
      <c r="B25" s="10">
        <v>7.7596999999999996</v>
      </c>
      <c r="C25" s="20">
        <v>6.3020000000000003E-3</v>
      </c>
      <c r="D25" s="10"/>
      <c r="E25" s="21">
        <v>4.3000000000000002E-5</v>
      </c>
    </row>
    <row r="27" spans="1:5">
      <c r="A27" s="2" t="s">
        <v>327</v>
      </c>
      <c r="B27" s="2" t="s">
        <v>6</v>
      </c>
      <c r="C27" s="2"/>
      <c r="D27" s="2"/>
      <c r="E27" s="2" t="s">
        <v>5</v>
      </c>
    </row>
    <row r="28" spans="1:5">
      <c r="A28" s="2" t="s">
        <v>2</v>
      </c>
      <c r="B28" s="2" t="s">
        <v>3</v>
      </c>
      <c r="C28" s="2" t="s">
        <v>4</v>
      </c>
      <c r="D28" s="2"/>
      <c r="E28" s="3" t="s">
        <v>1</v>
      </c>
    </row>
    <row r="29" spans="1:5">
      <c r="A29" s="2" t="s">
        <v>316</v>
      </c>
      <c r="B29" s="10">
        <v>5.7744999999999997</v>
      </c>
      <c r="C29" s="20">
        <v>1.7950000000000001E-2</v>
      </c>
      <c r="D29" s="10"/>
      <c r="E29" s="18">
        <v>0.66</v>
      </c>
    </row>
    <row r="30" spans="1:5">
      <c r="A30" s="2" t="s">
        <v>317</v>
      </c>
      <c r="B30" s="10">
        <v>23.948</v>
      </c>
      <c r="C30" s="21">
        <v>3.4450000000000001E-6</v>
      </c>
      <c r="D30" s="10"/>
      <c r="E30" s="22">
        <v>3.7999999999999999E-2</v>
      </c>
    </row>
    <row r="31" spans="1:5">
      <c r="A31" s="2" t="s">
        <v>318</v>
      </c>
      <c r="B31" s="10">
        <v>4.5528000000000004</v>
      </c>
      <c r="C31" s="20">
        <v>3.5110000000000002E-2</v>
      </c>
      <c r="D31" s="10"/>
      <c r="E31" s="22">
        <v>3.8999999999999998E-3</v>
      </c>
    </row>
    <row r="32" spans="1:5">
      <c r="A32" s="2" t="s">
        <v>319</v>
      </c>
      <c r="B32" s="10">
        <v>6.1262999999999996</v>
      </c>
      <c r="C32" s="20">
        <v>1.486E-2</v>
      </c>
      <c r="D32" s="10"/>
      <c r="E32" s="23">
        <v>1.7999999999999999E-6</v>
      </c>
    </row>
    <row r="33" spans="1:5">
      <c r="A33" s="2" t="s">
        <v>320</v>
      </c>
      <c r="B33" s="10">
        <v>3.9598</v>
      </c>
      <c r="C33" s="20">
        <v>4.9099999999999998E-2</v>
      </c>
      <c r="D33" s="10"/>
      <c r="E33" s="23">
        <v>3.9999999999999998E-6</v>
      </c>
    </row>
    <row r="34" spans="1:5">
      <c r="A34" s="2" t="s">
        <v>321</v>
      </c>
      <c r="B34" s="10">
        <v>5.6654999999999998</v>
      </c>
      <c r="C34" s="20">
        <v>1.9040000000000001E-2</v>
      </c>
      <c r="D34" s="10"/>
      <c r="E34" s="22">
        <v>4.0999999999999999E-4</v>
      </c>
    </row>
    <row r="35" spans="1:5">
      <c r="A35" s="2" t="s">
        <v>322</v>
      </c>
      <c r="B35" s="10">
        <v>0.1113</v>
      </c>
      <c r="C35" s="10">
        <v>0.73929999999999996</v>
      </c>
      <c r="D35" s="10"/>
      <c r="E35" s="23">
        <v>1.2999999999999999E-4</v>
      </c>
    </row>
    <row r="36" spans="1:5">
      <c r="A36" s="2" t="s">
        <v>323</v>
      </c>
      <c r="B36" s="10">
        <v>23.959</v>
      </c>
      <c r="C36" s="21">
        <v>3.4290000000000001E-6</v>
      </c>
      <c r="D36" s="10"/>
      <c r="E36" s="23">
        <v>2.0999999999999999E-5</v>
      </c>
    </row>
    <row r="37" spans="1:5">
      <c r="A37" s="2" t="s">
        <v>324</v>
      </c>
      <c r="B37" s="10">
        <v>8.4449000000000005</v>
      </c>
      <c r="C37" s="20">
        <v>4.4339999999999996E-3</v>
      </c>
      <c r="D37" s="10"/>
      <c r="E37" s="21">
        <v>9.0999999999999997E-7</v>
      </c>
    </row>
    <row r="39" spans="1:5">
      <c r="A39" s="2" t="s">
        <v>328</v>
      </c>
      <c r="B39" s="2" t="s">
        <v>6</v>
      </c>
      <c r="C39" s="2"/>
      <c r="D39" s="2"/>
      <c r="E39" s="2" t="s">
        <v>5</v>
      </c>
    </row>
    <row r="40" spans="1:5">
      <c r="A40" s="2" t="s">
        <v>2</v>
      </c>
      <c r="B40" s="2" t="s">
        <v>3</v>
      </c>
      <c r="C40" s="2" t="s">
        <v>4</v>
      </c>
      <c r="D40" s="2"/>
      <c r="E40" s="3" t="s">
        <v>1</v>
      </c>
    </row>
    <row r="41" spans="1:5">
      <c r="A41" s="2" t="s">
        <v>316</v>
      </c>
      <c r="B41" s="10">
        <v>8.7545999999999999</v>
      </c>
      <c r="C41" s="20">
        <v>3.7880000000000001E-3</v>
      </c>
      <c r="D41" s="10"/>
      <c r="E41" s="22">
        <v>4.3999999999999997E-2</v>
      </c>
    </row>
    <row r="42" spans="1:5">
      <c r="A42" s="2" t="s">
        <v>317</v>
      </c>
      <c r="B42" s="10">
        <v>13.403</v>
      </c>
      <c r="C42" s="20">
        <v>3.8910000000000003E-4</v>
      </c>
      <c r="D42" s="10"/>
      <c r="E42" s="18">
        <v>0.14000000000000001</v>
      </c>
    </row>
    <row r="43" spans="1:5">
      <c r="A43" s="2" t="s">
        <v>318</v>
      </c>
      <c r="B43" s="10">
        <v>2.8856999999999999</v>
      </c>
      <c r="C43" s="10">
        <v>9.2219999999999996E-2</v>
      </c>
      <c r="D43" s="10"/>
      <c r="E43" s="22">
        <v>7.5000000000000002E-4</v>
      </c>
    </row>
    <row r="44" spans="1:5">
      <c r="A44" s="2" t="s">
        <v>319</v>
      </c>
      <c r="B44" s="10">
        <v>2.7181000000000002</v>
      </c>
      <c r="C44" s="10">
        <v>0.1021</v>
      </c>
      <c r="D44" s="10"/>
      <c r="E44" s="23">
        <v>4.0999999999999999E-4</v>
      </c>
    </row>
    <row r="45" spans="1:5">
      <c r="A45" s="2" t="s">
        <v>320</v>
      </c>
      <c r="B45" s="10">
        <v>1.7065999999999999</v>
      </c>
      <c r="C45" s="10">
        <v>0.19420000000000001</v>
      </c>
      <c r="D45" s="10"/>
      <c r="E45" s="23">
        <v>6.8999999999999997E-4</v>
      </c>
    </row>
    <row r="46" spans="1:5">
      <c r="A46" s="2" t="s">
        <v>321</v>
      </c>
      <c r="B46" s="10">
        <v>3.6791</v>
      </c>
      <c r="C46" s="10">
        <v>5.7709999999999997E-2</v>
      </c>
      <c r="D46" s="10"/>
      <c r="E46" s="22">
        <v>7.1000000000000004E-3</v>
      </c>
    </row>
    <row r="47" spans="1:5">
      <c r="A47" s="2" t="s">
        <v>322</v>
      </c>
      <c r="B47" s="10">
        <v>4.4299999999999999E-2</v>
      </c>
      <c r="C47" s="10">
        <v>0.8337</v>
      </c>
      <c r="D47" s="10"/>
      <c r="E47" s="23">
        <v>3.8999999999999999E-6</v>
      </c>
    </row>
    <row r="48" spans="1:5">
      <c r="A48" s="2" t="s">
        <v>323</v>
      </c>
      <c r="B48" s="10">
        <v>38.195</v>
      </c>
      <c r="C48" s="21">
        <v>1.133E-8</v>
      </c>
      <c r="D48" s="10"/>
      <c r="E48" s="22">
        <v>1.4E-2</v>
      </c>
    </row>
    <row r="49" spans="1:5">
      <c r="A49" s="2" t="s">
        <v>324</v>
      </c>
      <c r="B49" s="10">
        <v>8.4640000000000004</v>
      </c>
      <c r="C49" s="20">
        <v>4.3909999999999999E-3</v>
      </c>
      <c r="D49" s="10"/>
      <c r="E49" s="21">
        <v>1.4E-3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14" sqref="J14"/>
    </sheetView>
  </sheetViews>
  <sheetFormatPr defaultRowHeight="14.5"/>
  <cols>
    <col min="1" max="1" width="36.08984375" bestFit="1" customWidth="1"/>
    <col min="2" max="2" width="30.1796875" bestFit="1" customWidth="1"/>
    <col min="4" max="4" width="9" bestFit="1" customWidth="1"/>
    <col min="5" max="5" width="1.36328125" customWidth="1"/>
  </cols>
  <sheetData>
    <row r="1" spans="1:7">
      <c r="A1" s="2" t="s">
        <v>19</v>
      </c>
      <c r="B1" t="s">
        <v>331</v>
      </c>
      <c r="C1" s="2" t="s">
        <v>22</v>
      </c>
      <c r="D1" s="2"/>
      <c r="E1" s="10"/>
      <c r="F1" s="2" t="s">
        <v>0</v>
      </c>
      <c r="G1" s="2"/>
    </row>
    <row r="2" spans="1:7">
      <c r="A2" s="2"/>
      <c r="C2" s="2" t="s">
        <v>20</v>
      </c>
      <c r="D2" s="2" t="s">
        <v>1</v>
      </c>
      <c r="E2" s="10"/>
      <c r="F2" s="2" t="s">
        <v>23</v>
      </c>
      <c r="G2" s="2" t="s">
        <v>25</v>
      </c>
    </row>
    <row r="3" spans="1:7">
      <c r="A3" s="2" t="s">
        <v>329</v>
      </c>
      <c r="B3" s="2" t="s">
        <v>325</v>
      </c>
      <c r="C3" s="25">
        <v>274214</v>
      </c>
      <c r="D3" s="21">
        <v>1.8674370000000002E-68</v>
      </c>
      <c r="E3" s="10"/>
      <c r="F3" s="10">
        <v>8.3758210000000002</v>
      </c>
      <c r="G3" s="20">
        <v>1E-3</v>
      </c>
    </row>
    <row r="4" spans="1:7">
      <c r="A4" s="2" t="s">
        <v>329</v>
      </c>
      <c r="B4" s="2" t="s">
        <v>326</v>
      </c>
      <c r="C4" s="25">
        <v>226863</v>
      </c>
      <c r="D4" s="21">
        <v>2.6575179999999998E-99</v>
      </c>
      <c r="E4" s="10"/>
      <c r="F4" s="10">
        <v>10.27488</v>
      </c>
      <c r="G4" s="20">
        <v>1E-3</v>
      </c>
    </row>
    <row r="5" spans="1:7">
      <c r="A5" s="2" t="s">
        <v>329</v>
      </c>
      <c r="B5" s="2" t="s">
        <v>327</v>
      </c>
      <c r="C5" s="25">
        <v>342125</v>
      </c>
      <c r="D5" s="21">
        <v>2.2620279999999999E-34</v>
      </c>
      <c r="E5" s="10"/>
      <c r="F5" s="10">
        <v>6.0268170000000003</v>
      </c>
      <c r="G5" s="20">
        <v>1E-3</v>
      </c>
    </row>
    <row r="6" spans="1:7">
      <c r="A6" s="2" t="s">
        <v>329</v>
      </c>
      <c r="B6" s="2" t="s">
        <v>328</v>
      </c>
      <c r="C6" s="25">
        <v>221446</v>
      </c>
      <c r="D6" s="21">
        <v>3.3439279999999999E-103</v>
      </c>
      <c r="E6" s="19"/>
      <c r="F6" s="10">
        <v>8.9772929999999995</v>
      </c>
      <c r="G6" s="20">
        <v>1E-3</v>
      </c>
    </row>
    <row r="7" spans="1:7" ht="4.5" customHeight="1">
      <c r="A7" s="2"/>
      <c r="B7" s="2"/>
      <c r="C7" s="25"/>
      <c r="D7" s="10"/>
      <c r="E7" s="10"/>
      <c r="F7" s="10"/>
      <c r="G7" s="10"/>
    </row>
    <row r="8" spans="1:7">
      <c r="A8" s="2" t="s">
        <v>330</v>
      </c>
      <c r="B8" s="2" t="s">
        <v>325</v>
      </c>
      <c r="C8" s="25">
        <v>971886</v>
      </c>
      <c r="D8" s="21">
        <v>6.9206089999999998E-292</v>
      </c>
      <c r="E8" s="19"/>
      <c r="F8" s="10">
        <v>4.0945020000000003</v>
      </c>
      <c r="G8" s="20">
        <v>2.7E-2</v>
      </c>
    </row>
    <row r="9" spans="1:7">
      <c r="A9" s="2" t="s">
        <v>332</v>
      </c>
      <c r="B9" s="2" t="s">
        <v>325</v>
      </c>
      <c r="C9" s="25">
        <v>639493</v>
      </c>
      <c r="D9" s="21">
        <v>1.0065990000000001E-26</v>
      </c>
      <c r="E9" s="10"/>
      <c r="F9" s="10">
        <v>8.11951</v>
      </c>
      <c r="G9" s="20">
        <v>3.0000000000000001E-3</v>
      </c>
    </row>
    <row r="10" spans="1:7">
      <c r="A10" s="2" t="s">
        <v>333</v>
      </c>
      <c r="B10" s="2" t="s">
        <v>325</v>
      </c>
      <c r="C10" s="25">
        <v>97577</v>
      </c>
      <c r="D10" s="21">
        <v>9.9180160000000005E-213</v>
      </c>
      <c r="E10" s="19"/>
      <c r="F10" s="10">
        <v>2.4569670000000001</v>
      </c>
      <c r="G10" s="10">
        <v>9.9000000000000005E-2</v>
      </c>
    </row>
    <row r="11" spans="1:7" ht="4.5" customHeight="1">
      <c r="A11" s="2"/>
      <c r="B11" s="2"/>
      <c r="C11" s="25"/>
      <c r="D11" s="19"/>
      <c r="E11" s="19"/>
      <c r="F11" s="10"/>
      <c r="G11" s="10"/>
    </row>
    <row r="12" spans="1:7">
      <c r="A12" s="2" t="s">
        <v>330</v>
      </c>
      <c r="B12" s="2" t="s">
        <v>326</v>
      </c>
      <c r="C12" s="25">
        <v>978204</v>
      </c>
      <c r="D12" s="21">
        <v>1.041155E-299</v>
      </c>
      <c r="E12" s="10"/>
      <c r="F12" s="10">
        <v>5.441764</v>
      </c>
      <c r="G12" s="20">
        <v>8.9999999999999993E-3</v>
      </c>
    </row>
    <row r="13" spans="1:7">
      <c r="A13" s="2" t="s">
        <v>332</v>
      </c>
      <c r="B13" s="2" t="s">
        <v>326</v>
      </c>
      <c r="C13" s="25">
        <v>693304</v>
      </c>
      <c r="D13" s="21">
        <v>3.4866449999999998E-50</v>
      </c>
      <c r="E13" s="10"/>
      <c r="F13" s="10">
        <v>9.4857010000000006</v>
      </c>
      <c r="G13" s="20">
        <v>3.0000000000000001E-3</v>
      </c>
    </row>
    <row r="14" spans="1:7">
      <c r="A14" s="2" t="s">
        <v>333</v>
      </c>
      <c r="B14" s="2" t="s">
        <v>326</v>
      </c>
      <c r="C14" s="25">
        <v>90366</v>
      </c>
      <c r="D14" s="21">
        <v>2.307802E-220</v>
      </c>
      <c r="E14" s="10"/>
      <c r="F14" s="10">
        <v>2.0421130000000001</v>
      </c>
      <c r="G14" s="10">
        <v>0.24299999999999999</v>
      </c>
    </row>
    <row r="15" spans="1:7" ht="4.5" customHeight="1">
      <c r="A15" s="2"/>
      <c r="B15" s="2"/>
      <c r="C15" s="25"/>
      <c r="D15" s="10"/>
      <c r="E15" s="10"/>
      <c r="F15" s="10"/>
      <c r="G15" s="10"/>
    </row>
    <row r="16" spans="1:7">
      <c r="A16" s="2" t="s">
        <v>330</v>
      </c>
      <c r="B16" s="2" t="s">
        <v>327</v>
      </c>
      <c r="C16" s="25">
        <v>992870</v>
      </c>
      <c r="D16" s="26">
        <v>0</v>
      </c>
      <c r="E16" s="19"/>
      <c r="F16" s="10">
        <v>0.77547010000000005</v>
      </c>
      <c r="G16" s="10">
        <v>1</v>
      </c>
    </row>
    <row r="17" spans="1:7">
      <c r="A17" s="2" t="s">
        <v>332</v>
      </c>
      <c r="B17" s="2" t="s">
        <v>327</v>
      </c>
      <c r="C17" s="25">
        <v>651053</v>
      </c>
      <c r="D17" s="21">
        <v>3.9354879999999999E-31</v>
      </c>
      <c r="E17" s="10"/>
      <c r="F17" s="10">
        <v>6.4476272999999997</v>
      </c>
      <c r="G17" s="20">
        <v>3.0000000000000001E-3</v>
      </c>
    </row>
    <row r="18" spans="1:7">
      <c r="A18" s="2" t="s">
        <v>333</v>
      </c>
      <c r="B18" s="2" t="s">
        <v>327</v>
      </c>
      <c r="C18" s="25">
        <v>63029</v>
      </c>
      <c r="D18" s="21">
        <v>1.5727230000000001E-250</v>
      </c>
      <c r="E18" s="19"/>
      <c r="F18" s="10">
        <v>1.4395986000000001</v>
      </c>
      <c r="G18" s="10">
        <v>0.56100000000000005</v>
      </c>
    </row>
    <row r="19" spans="1:7" ht="4.5" customHeight="1">
      <c r="A19" s="2"/>
      <c r="B19" s="2"/>
      <c r="C19" s="25"/>
      <c r="D19" s="10"/>
      <c r="E19" s="10"/>
      <c r="F19" s="10"/>
      <c r="G19" s="10"/>
    </row>
    <row r="20" spans="1:7">
      <c r="A20" s="2" t="s">
        <v>330</v>
      </c>
      <c r="B20" s="2" t="s">
        <v>328</v>
      </c>
      <c r="C20" s="25">
        <v>972370</v>
      </c>
      <c r="D20" s="21">
        <v>1.7561200000000001E-292</v>
      </c>
      <c r="E20" s="19"/>
      <c r="F20" s="10">
        <v>6.1863359999999998</v>
      </c>
      <c r="G20" s="20">
        <v>3.0000000000000001E-3</v>
      </c>
    </row>
    <row r="21" spans="1:7">
      <c r="A21" s="2" t="s">
        <v>332</v>
      </c>
      <c r="B21" s="2" t="s">
        <v>328</v>
      </c>
      <c r="C21" s="25">
        <v>629649</v>
      </c>
      <c r="D21" s="21">
        <v>3.0496080000000003E-23</v>
      </c>
      <c r="E21" s="10"/>
      <c r="F21" s="10">
        <v>9.1212370000000007</v>
      </c>
      <c r="G21" s="20">
        <v>3.0000000000000001E-3</v>
      </c>
    </row>
    <row r="22" spans="1:7">
      <c r="A22" s="2" t="s">
        <v>333</v>
      </c>
      <c r="B22" s="2" t="s">
        <v>328</v>
      </c>
      <c r="C22" s="25">
        <v>92773</v>
      </c>
      <c r="D22" s="21">
        <v>8.43682E-218</v>
      </c>
      <c r="E22" s="10"/>
      <c r="F22" s="10">
        <v>3.0932230000000001</v>
      </c>
      <c r="G22" s="20">
        <v>3.9E-2</v>
      </c>
    </row>
    <row r="23" spans="1:7" ht="4" customHeight="1">
      <c r="A23" s="2"/>
      <c r="B23" s="2"/>
      <c r="C23" s="25"/>
      <c r="D23" s="10"/>
      <c r="E23" s="10"/>
      <c r="F23" s="10"/>
      <c r="G23" s="10"/>
    </row>
    <row r="24" spans="1:7">
      <c r="A24" s="2" t="s">
        <v>21</v>
      </c>
      <c r="B24" s="2" t="s">
        <v>334</v>
      </c>
      <c r="C24" s="25">
        <v>333179</v>
      </c>
      <c r="D24" s="21">
        <v>3.5337229999999999E-38</v>
      </c>
      <c r="E24" s="10"/>
      <c r="F24" s="10">
        <v>5.9379249999999999</v>
      </c>
      <c r="G24" s="20">
        <v>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D18" sqref="D18"/>
    </sheetView>
  </sheetViews>
  <sheetFormatPr defaultRowHeight="14.5"/>
  <cols>
    <col min="1" max="1" width="31.08984375" bestFit="1" customWidth="1"/>
    <col min="2" max="2" width="11" bestFit="1" customWidth="1"/>
    <col min="3" max="3" width="12" bestFit="1" customWidth="1"/>
    <col min="4" max="8" width="11" bestFit="1" customWidth="1"/>
    <col min="9" max="10" width="12" bestFit="1" customWidth="1"/>
  </cols>
  <sheetData>
    <row r="1" spans="1:12">
      <c r="A1" s="5"/>
      <c r="B1" s="7" t="s">
        <v>7</v>
      </c>
      <c r="C1" s="7" t="s">
        <v>8</v>
      </c>
      <c r="D1" s="7" t="s">
        <v>9</v>
      </c>
      <c r="E1" s="7" t="s">
        <v>10</v>
      </c>
      <c r="F1" s="7" t="s">
        <v>11</v>
      </c>
      <c r="G1" s="7" t="s">
        <v>12</v>
      </c>
      <c r="H1" s="7" t="s">
        <v>16</v>
      </c>
      <c r="I1" s="7" t="s">
        <v>17</v>
      </c>
      <c r="J1" s="7" t="s">
        <v>18</v>
      </c>
    </row>
    <row r="2" spans="1:12">
      <c r="A2" s="6" t="s">
        <v>13</v>
      </c>
      <c r="B2" s="8">
        <v>3.38489452</v>
      </c>
      <c r="C2" s="8">
        <v>2.0670590600000001</v>
      </c>
      <c r="D2" s="8">
        <v>1.25417665</v>
      </c>
      <c r="E2" s="8">
        <v>0.75551084999999996</v>
      </c>
      <c r="F2" s="8">
        <v>0.50877791999999999</v>
      </c>
      <c r="G2" s="8">
        <v>0.45524532000000001</v>
      </c>
      <c r="H2" s="8">
        <v>0.41520358000000002</v>
      </c>
      <c r="I2" s="8">
        <v>8.7286340000000004E-2</v>
      </c>
      <c r="J2" s="8">
        <v>7.1845759999999995E-2</v>
      </c>
    </row>
    <row r="3" spans="1:12" ht="29">
      <c r="A3" s="4" t="s">
        <v>14</v>
      </c>
      <c r="B3" s="54">
        <v>37.61</v>
      </c>
      <c r="C3" s="54">
        <v>22.97</v>
      </c>
      <c r="D3" s="54">
        <v>13.94</v>
      </c>
      <c r="E3" s="54">
        <v>8.3949999999999996</v>
      </c>
      <c r="F3" s="54">
        <v>5.6529999999999996</v>
      </c>
      <c r="G3" s="54">
        <v>5.0579999999999998</v>
      </c>
      <c r="H3" s="54">
        <v>4.6130000000000004</v>
      </c>
      <c r="I3" s="54">
        <v>0.97</v>
      </c>
      <c r="J3" s="54">
        <v>0.79800000000000004</v>
      </c>
      <c r="L3" s="24"/>
    </row>
    <row r="4" spans="1:12">
      <c r="A4" s="6" t="s">
        <v>15</v>
      </c>
      <c r="B4" s="56"/>
      <c r="C4" s="57"/>
      <c r="D4" s="57"/>
      <c r="E4" s="57"/>
      <c r="F4" s="57"/>
      <c r="G4" s="57"/>
      <c r="H4" s="58"/>
      <c r="I4" s="58"/>
      <c r="J4" s="53"/>
    </row>
    <row r="5" spans="1:12">
      <c r="A5" s="2" t="s">
        <v>316</v>
      </c>
      <c r="B5" s="55">
        <v>0.23001913483543557</v>
      </c>
      <c r="C5" s="55">
        <v>-0.53736837518035163</v>
      </c>
      <c r="D5" s="55">
        <v>-0.29594883093242647</v>
      </c>
      <c r="E5" s="55">
        <v>0.11137614281467724</v>
      </c>
      <c r="F5" s="55">
        <v>-0.23280612824978353</v>
      </c>
      <c r="G5" s="55">
        <v>-4.4333678850212041E-2</v>
      </c>
      <c r="H5" s="55">
        <v>-0.3415818211862498</v>
      </c>
      <c r="I5" s="55">
        <v>-0.10931329119755981</v>
      </c>
      <c r="J5" s="55">
        <v>0.61118276040692976</v>
      </c>
    </row>
    <row r="6" spans="1:12">
      <c r="A6" s="2" t="s">
        <v>317</v>
      </c>
      <c r="B6" s="52">
        <v>0.13959668610367693</v>
      </c>
      <c r="C6" s="52">
        <v>-0.59259975021499223</v>
      </c>
      <c r="D6" s="52">
        <v>0.31583859646583351</v>
      </c>
      <c r="E6" s="52">
        <v>-4.1396220606160362E-2</v>
      </c>
      <c r="F6" s="52">
        <v>-0.10406732272257506</v>
      </c>
      <c r="G6" s="52">
        <v>-5.716046153658319E-2</v>
      </c>
      <c r="H6" s="52">
        <v>-0.33174534633872166</v>
      </c>
      <c r="I6" s="52">
        <v>4.9213511632581849E-2</v>
      </c>
      <c r="J6" s="52">
        <v>-0.6334795692125279</v>
      </c>
    </row>
    <row r="7" spans="1:12">
      <c r="A7" s="2" t="s">
        <v>318</v>
      </c>
      <c r="B7" s="52">
        <v>0.40446244232235817</v>
      </c>
      <c r="C7" s="52">
        <v>1.381460127382067E-2</v>
      </c>
      <c r="D7" s="52">
        <v>0.13323550894545005</v>
      </c>
      <c r="E7" s="52">
        <v>0.43407302148639965</v>
      </c>
      <c r="F7" s="52">
        <v>-4.2247944508610608E-2</v>
      </c>
      <c r="G7" s="52">
        <v>-0.6985665596854308</v>
      </c>
      <c r="H7" s="52">
        <v>0.37432411414987904</v>
      </c>
      <c r="I7" s="52">
        <v>4.2841560595508754E-3</v>
      </c>
      <c r="J7" s="52">
        <v>-1.145325992095525E-2</v>
      </c>
    </row>
    <row r="8" spans="1:12">
      <c r="A8" s="2" t="s">
        <v>319</v>
      </c>
      <c r="B8" s="52">
        <v>0.44148064466782633</v>
      </c>
      <c r="C8" s="52">
        <v>6.6485582724820996E-2</v>
      </c>
      <c r="D8" s="52">
        <v>-0.12591773076247395</v>
      </c>
      <c r="E8" s="52">
        <v>-0.58789993601569146</v>
      </c>
      <c r="F8" s="52">
        <v>0.12121351203763739</v>
      </c>
      <c r="G8" s="52">
        <v>-9.9377016798903706E-2</v>
      </c>
      <c r="H8" s="52">
        <v>7.9751315006528392E-2</v>
      </c>
      <c r="I8" s="52">
        <v>-0.63242598813050255</v>
      </c>
      <c r="J8" s="52">
        <v>-9.1112503583946208E-2</v>
      </c>
    </row>
    <row r="9" spans="1:12">
      <c r="A9" s="2" t="s">
        <v>320</v>
      </c>
      <c r="B9" s="52">
        <v>0.48505128708180301</v>
      </c>
      <c r="C9" s="52">
        <v>4.1023599305707537E-2</v>
      </c>
      <c r="D9" s="52">
        <v>-7.4105242529438592E-2</v>
      </c>
      <c r="E9" s="52">
        <v>-0.43047951620117586</v>
      </c>
      <c r="F9" s="52">
        <v>-1.985278400818195E-2</v>
      </c>
      <c r="G9" s="52">
        <v>4.958712178826144E-2</v>
      </c>
      <c r="H9" s="52">
        <v>8.3925521935226247E-2</v>
      </c>
      <c r="I9" s="52">
        <v>0.74637992447399071</v>
      </c>
      <c r="J9" s="52">
        <v>7.2516286385375495E-2</v>
      </c>
    </row>
    <row r="10" spans="1:12">
      <c r="A10" s="2" t="s">
        <v>321</v>
      </c>
      <c r="B10" s="52">
        <v>0.40039525014593402</v>
      </c>
      <c r="C10" s="52">
        <v>2.4647683594231917E-3</v>
      </c>
      <c r="D10" s="52">
        <v>8.3153459949600439E-2</v>
      </c>
      <c r="E10" s="52">
        <v>0.37498452521476144</v>
      </c>
      <c r="F10" s="52">
        <v>0.73663733912295393</v>
      </c>
      <c r="G10" s="52">
        <v>0.34819605608035847</v>
      </c>
      <c r="H10" s="52">
        <v>-0.1628987197770741</v>
      </c>
      <c r="I10" s="52">
        <v>-2.4323263756125289E-2</v>
      </c>
      <c r="J10" s="52">
        <v>3.3867382546579533E-2</v>
      </c>
    </row>
    <row r="11" spans="1:12">
      <c r="A11" s="2" t="s">
        <v>322</v>
      </c>
      <c r="B11" s="52">
        <v>-0.10992766137983233</v>
      </c>
      <c r="C11" s="52">
        <v>-0.18192253250222382</v>
      </c>
      <c r="D11" s="52">
        <v>0.8032902015100315</v>
      </c>
      <c r="E11" s="52">
        <v>-0.25155012204945348</v>
      </c>
      <c r="F11" s="52">
        <v>0.10998845143033907</v>
      </c>
      <c r="G11" s="52">
        <v>9.2853863496808516E-3</v>
      </c>
      <c r="H11" s="52">
        <v>0.1752599634002448</v>
      </c>
      <c r="I11" s="52">
        <v>-4.488454323139867E-2</v>
      </c>
      <c r="J11" s="52">
        <v>0.44872389600573104</v>
      </c>
    </row>
    <row r="12" spans="1:12">
      <c r="A12" s="2" t="s">
        <v>323</v>
      </c>
      <c r="B12" s="52">
        <v>-0.11860484661397711</v>
      </c>
      <c r="C12" s="52">
        <v>-0.53906620736235022</v>
      </c>
      <c r="D12" s="52">
        <v>-0.26971780330214268</v>
      </c>
      <c r="E12" s="52">
        <v>7.417399633014219E-3</v>
      </c>
      <c r="F12" s="52">
        <v>0.13617719218376945</v>
      </c>
      <c r="G12" s="52">
        <v>0.25731727534682514</v>
      </c>
      <c r="H12" s="52">
        <v>0.72848671435065782</v>
      </c>
      <c r="I12" s="52">
        <v>-3.006326207740162E-3</v>
      </c>
      <c r="J12" s="52">
        <v>-8.4139552878202128E-2</v>
      </c>
    </row>
    <row r="13" spans="1:12">
      <c r="A13" s="2" t="s">
        <v>324</v>
      </c>
      <c r="B13" s="52">
        <v>0.38388361277454797</v>
      </c>
      <c r="C13" s="52">
        <v>0.17341394104117333</v>
      </c>
      <c r="D13" s="52">
        <v>0.22050933893103192</v>
      </c>
      <c r="E13" s="52">
        <v>0.2501549424694906</v>
      </c>
      <c r="F13" s="52">
        <v>-0.5872165743002129</v>
      </c>
      <c r="G13" s="52">
        <v>0.55398411716330487</v>
      </c>
      <c r="H13" s="52">
        <v>0.17832452451847985</v>
      </c>
      <c r="I13" s="52">
        <v>-0.16108810368383175</v>
      </c>
      <c r="J13" s="52">
        <v>-4.3455640631973533E-2</v>
      </c>
    </row>
    <row r="15" spans="1:12">
      <c r="A15" s="51"/>
    </row>
    <row r="16" spans="1:12">
      <c r="A16" s="51"/>
    </row>
    <row r="17" spans="1:1">
      <c r="A17" s="51"/>
    </row>
    <row r="18" spans="1:1">
      <c r="A18" s="51"/>
    </row>
    <row r="19" spans="1:1">
      <c r="A19" s="51"/>
    </row>
    <row r="20" spans="1:1">
      <c r="A20" s="51"/>
    </row>
    <row r="21" spans="1:1">
      <c r="A21" s="51"/>
    </row>
    <row r="22" spans="1:1">
      <c r="A22" s="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sqref="A1:J112"/>
    </sheetView>
  </sheetViews>
  <sheetFormatPr defaultRowHeight="14.5"/>
  <cols>
    <col min="1" max="1" width="30.26953125" bestFit="1" customWidth="1"/>
  </cols>
  <sheetData>
    <row r="1" spans="1:10">
      <c r="A1" t="s">
        <v>26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16</v>
      </c>
      <c r="I1" t="s">
        <v>17</v>
      </c>
      <c r="J1" t="s">
        <v>18</v>
      </c>
    </row>
    <row r="2" spans="1:10">
      <c r="A2" s="29" t="s">
        <v>67</v>
      </c>
      <c r="B2">
        <v>-1.665944826038833</v>
      </c>
      <c r="C2">
        <v>-0.24432943931923065</v>
      </c>
      <c r="D2">
        <v>0.33109567768904374</v>
      </c>
      <c r="E2">
        <v>0.7011636886660495</v>
      </c>
      <c r="F2">
        <v>0.16287712927421349</v>
      </c>
      <c r="G2">
        <v>0.53773300957387771</v>
      </c>
      <c r="H2">
        <v>0.47668682866981094</v>
      </c>
      <c r="I2">
        <v>-0.16081206058809211</v>
      </c>
      <c r="J2">
        <v>2.5016001749022417E-2</v>
      </c>
    </row>
    <row r="3" spans="1:10">
      <c r="A3" s="29" t="s">
        <v>69</v>
      </c>
      <c r="B3">
        <v>-1.5893068217852842</v>
      </c>
      <c r="C3">
        <v>-0.80023482646739541</v>
      </c>
      <c r="D3">
        <v>-0.19904486845928382</v>
      </c>
      <c r="E3">
        <v>0.81820870806806267</v>
      </c>
      <c r="F3">
        <v>-0.66566816693750774</v>
      </c>
      <c r="G3">
        <v>-0.25356867550870371</v>
      </c>
      <c r="H3">
        <v>-0.31085214590068916</v>
      </c>
      <c r="I3">
        <v>-8.8203251069116126E-2</v>
      </c>
      <c r="J3">
        <v>-1.7230799704821588E-3</v>
      </c>
    </row>
    <row r="4" spans="1:10">
      <c r="A4" s="29" t="s">
        <v>71</v>
      </c>
      <c r="B4">
        <v>-2.1212625964149616</v>
      </c>
      <c r="C4">
        <v>1.4852466259863706</v>
      </c>
      <c r="D4">
        <v>-7.0301912097770064E-2</v>
      </c>
      <c r="E4">
        <v>0.4458858525736813</v>
      </c>
      <c r="F4">
        <v>0.5876072366411339</v>
      </c>
      <c r="G4">
        <v>-0.20765183978201973</v>
      </c>
      <c r="H4">
        <v>-0.31694831687873815</v>
      </c>
      <c r="I4">
        <v>-2.9443483867732795E-2</v>
      </c>
      <c r="J4">
        <v>0.13265278172127884</v>
      </c>
    </row>
    <row r="5" spans="1:10">
      <c r="A5" s="29" t="s">
        <v>75</v>
      </c>
      <c r="B5">
        <v>-1.3313779023355385</v>
      </c>
      <c r="C5">
        <v>-1.7265037700722159</v>
      </c>
      <c r="D5">
        <v>-0.21401237733535838</v>
      </c>
      <c r="E5">
        <v>1.2271167303532835</v>
      </c>
      <c r="F5">
        <v>-0.83724802178538948</v>
      </c>
      <c r="G5">
        <v>-0.84331593585565978</v>
      </c>
      <c r="H5">
        <v>-1.6407668742009487</v>
      </c>
      <c r="I5">
        <v>-0.1599335472577286</v>
      </c>
      <c r="J5">
        <v>0.2701632292751891</v>
      </c>
    </row>
    <row r="6" spans="1:10">
      <c r="A6" s="29" t="s">
        <v>76</v>
      </c>
      <c r="B6">
        <v>0.1294677012456121</v>
      </c>
      <c r="C6">
        <v>-0.2503661823325658</v>
      </c>
      <c r="D6">
        <v>-1.3025768371457065</v>
      </c>
      <c r="E6">
        <v>0.26097239225135521</v>
      </c>
      <c r="F6">
        <v>8.9588084512409738E-4</v>
      </c>
      <c r="G6">
        <v>1.1628944321034842</v>
      </c>
      <c r="H6">
        <v>0.26068780211457626</v>
      </c>
      <c r="I6">
        <v>-0.21888547275025316</v>
      </c>
      <c r="J6">
        <v>0.1065520672387365</v>
      </c>
    </row>
    <row r="7" spans="1:10">
      <c r="A7" s="29" t="s">
        <v>77</v>
      </c>
      <c r="B7">
        <v>0.1065153656415545</v>
      </c>
      <c r="C7">
        <v>-0.55636631294445427</v>
      </c>
      <c r="D7">
        <v>-0.35671132303408842</v>
      </c>
      <c r="E7">
        <v>-0.29480589144405406</v>
      </c>
      <c r="F7">
        <v>-1.1432586383264627</v>
      </c>
      <c r="G7">
        <v>0.82455856291131291</v>
      </c>
      <c r="H7">
        <v>0.24597626611945614</v>
      </c>
      <c r="I7">
        <v>-8.9015618126164334E-2</v>
      </c>
      <c r="J7">
        <v>0.11735747305884495</v>
      </c>
    </row>
    <row r="8" spans="1:10">
      <c r="A8" s="29" t="s">
        <v>78</v>
      </c>
      <c r="B8">
        <v>-1.2940716539510784</v>
      </c>
      <c r="C8">
        <v>4.1026297183567095</v>
      </c>
      <c r="D8">
        <v>-1.4635703704185894</v>
      </c>
      <c r="E8">
        <v>-0.42181291257921349</v>
      </c>
      <c r="F8">
        <v>0.38658638539132451</v>
      </c>
      <c r="G8">
        <v>1.0346177915855015E-2</v>
      </c>
      <c r="H8">
        <v>-0.53273652475310673</v>
      </c>
      <c r="I8">
        <v>0.48409616520462284</v>
      </c>
      <c r="J8">
        <v>-0.49370204876749751</v>
      </c>
    </row>
    <row r="9" spans="1:10">
      <c r="A9" s="29" t="s">
        <v>80</v>
      </c>
      <c r="B9">
        <v>-0.43523460877149539</v>
      </c>
      <c r="C9">
        <v>-1.1147281015879409</v>
      </c>
      <c r="D9">
        <v>-0.1624587236641184</v>
      </c>
      <c r="E9">
        <v>-0.16235844250723047</v>
      </c>
      <c r="F9">
        <v>-0.12447891098857344</v>
      </c>
      <c r="G9">
        <v>-1.021658976860313</v>
      </c>
      <c r="H9">
        <v>-9.8963931291132151E-2</v>
      </c>
      <c r="I9">
        <v>0.49662525360695897</v>
      </c>
      <c r="J9">
        <v>-9.5226839161893728E-2</v>
      </c>
    </row>
    <row r="10" spans="1:10">
      <c r="A10" s="29" t="s">
        <v>81</v>
      </c>
      <c r="B10">
        <v>1.7770943929527994E-2</v>
      </c>
      <c r="C10">
        <v>-0.27729028617618667</v>
      </c>
      <c r="D10">
        <v>-0.3550429640111698</v>
      </c>
      <c r="E10">
        <v>0.34852304667575734</v>
      </c>
      <c r="F10">
        <v>1.4502870686120586</v>
      </c>
      <c r="G10">
        <v>0.10750365069244466</v>
      </c>
      <c r="H10">
        <v>-9.3050027500266697E-2</v>
      </c>
      <c r="I10">
        <v>0.10210226072831162</v>
      </c>
      <c r="J10">
        <v>0.18054696422590877</v>
      </c>
    </row>
    <row r="11" spans="1:10">
      <c r="A11" s="29" t="s">
        <v>82</v>
      </c>
      <c r="B11">
        <v>-2.2252882590304046</v>
      </c>
      <c r="C11">
        <v>9.9929684021525758E-2</v>
      </c>
      <c r="D11">
        <v>1.4236874084076774</v>
      </c>
      <c r="E11">
        <v>8.1175242394382993E-2</v>
      </c>
      <c r="F11">
        <v>-0.28303068197911602</v>
      </c>
      <c r="G11">
        <v>0.39239498291316305</v>
      </c>
      <c r="H11">
        <v>0.33177654426713465</v>
      </c>
      <c r="I11">
        <v>-0.29225775822978556</v>
      </c>
      <c r="J11">
        <v>-0.10746516744679896</v>
      </c>
    </row>
    <row r="12" spans="1:10">
      <c r="A12" s="29" t="s">
        <v>83</v>
      </c>
      <c r="B12">
        <v>-0.28800111391635252</v>
      </c>
      <c r="C12">
        <v>0.18820090981114265</v>
      </c>
      <c r="D12">
        <v>0.75611221690394437</v>
      </c>
      <c r="E12">
        <v>-0.11734562568893522</v>
      </c>
      <c r="F12">
        <v>0.99302127378781835</v>
      </c>
      <c r="G12">
        <v>1.1448155926444464E-2</v>
      </c>
      <c r="H12">
        <v>1.3331391788053595</v>
      </c>
      <c r="I12">
        <v>-1.9108964160005376E-2</v>
      </c>
      <c r="J12">
        <v>-7.1516946549182503E-2</v>
      </c>
    </row>
    <row r="13" spans="1:10">
      <c r="A13" s="29" t="s">
        <v>84</v>
      </c>
      <c r="B13">
        <v>1.2976308784910564</v>
      </c>
      <c r="C13">
        <v>2.4846647182575592</v>
      </c>
      <c r="D13">
        <v>-2.0243327311134816</v>
      </c>
      <c r="E13">
        <v>-6.5464583164255019E-2</v>
      </c>
      <c r="F13">
        <v>0.12599529531780249</v>
      </c>
      <c r="G13">
        <v>-0.92786177624641619</v>
      </c>
      <c r="H13">
        <v>0.73694152266722901</v>
      </c>
      <c r="I13">
        <v>1.0956358010543886E-2</v>
      </c>
      <c r="J13">
        <v>-0.44011557704995113</v>
      </c>
    </row>
    <row r="14" spans="1:10">
      <c r="A14" s="29" t="s">
        <v>335</v>
      </c>
      <c r="B14">
        <v>4.4070517304012249</v>
      </c>
      <c r="C14">
        <v>2.4692215356855205</v>
      </c>
      <c r="D14">
        <v>1.9255500721848766</v>
      </c>
      <c r="E14">
        <v>0.51809904128110873</v>
      </c>
      <c r="F14">
        <v>-1.8977011137365338</v>
      </c>
      <c r="G14">
        <v>1.9349923073118283</v>
      </c>
      <c r="H14">
        <v>1.3962861644178048</v>
      </c>
      <c r="I14">
        <v>-0.19368875294292032</v>
      </c>
      <c r="J14">
        <v>0.11645960038110736</v>
      </c>
    </row>
    <row r="15" spans="1:10">
      <c r="A15" s="29" t="s">
        <v>88</v>
      </c>
      <c r="B15">
        <v>-1.5982841273766768</v>
      </c>
      <c r="C15">
        <v>-0.41165810927968594</v>
      </c>
      <c r="D15">
        <v>-0.88184913736856241</v>
      </c>
      <c r="E15">
        <v>-0.18218638912376808</v>
      </c>
      <c r="F15">
        <v>0.14661099204742489</v>
      </c>
      <c r="G15">
        <v>0.40735473976705255</v>
      </c>
      <c r="H15">
        <v>0.27377315242292427</v>
      </c>
      <c r="I15">
        <v>9.3354893060588445E-2</v>
      </c>
      <c r="J15">
        <v>7.5270104293809204E-2</v>
      </c>
    </row>
    <row r="16" spans="1:10">
      <c r="A16" s="29" t="s">
        <v>90</v>
      </c>
      <c r="B16">
        <v>0.34463545510953147</v>
      </c>
      <c r="C16">
        <v>0.83825148408115846</v>
      </c>
      <c r="D16">
        <v>0.60989728775779983</v>
      </c>
      <c r="E16">
        <v>0.29919121266375337</v>
      </c>
      <c r="F16">
        <v>1.4523795288190575</v>
      </c>
      <c r="G16">
        <v>0.96368916861969389</v>
      </c>
      <c r="H16">
        <v>-0.46863581934610116</v>
      </c>
      <c r="I16">
        <v>-0.67248624800113255</v>
      </c>
      <c r="J16">
        <v>0.1165299249238419</v>
      </c>
    </row>
    <row r="17" spans="1:10">
      <c r="A17" s="29" t="s">
        <v>91</v>
      </c>
      <c r="B17">
        <v>1.1364158109690294</v>
      </c>
      <c r="C17">
        <v>0.27889527299350608</v>
      </c>
      <c r="D17">
        <v>-1.7649250283038487</v>
      </c>
      <c r="E17">
        <v>-0.69288177367336712</v>
      </c>
      <c r="F17">
        <v>5.6557530538817076E-3</v>
      </c>
      <c r="G17">
        <v>6.113691789625196E-3</v>
      </c>
      <c r="H17">
        <v>0.13763740903665558</v>
      </c>
      <c r="I17">
        <v>-0.2058668741721664</v>
      </c>
      <c r="J17">
        <v>3.9417008152580479E-2</v>
      </c>
    </row>
    <row r="18" spans="1:10">
      <c r="A18" s="29" t="s">
        <v>93</v>
      </c>
      <c r="B18">
        <v>1.8010500953959443</v>
      </c>
      <c r="C18">
        <v>-0.20152987098137931</v>
      </c>
      <c r="D18">
        <v>-1.6821481499111555</v>
      </c>
      <c r="E18">
        <v>-0.6946762191231175</v>
      </c>
      <c r="F18">
        <v>1.1894939908104067</v>
      </c>
      <c r="G18">
        <v>-0.29492630163749278</v>
      </c>
      <c r="H18">
        <v>0.41518873213755103</v>
      </c>
      <c r="I18">
        <v>-0.77294107993314631</v>
      </c>
      <c r="J18">
        <v>-4.2215888308253777E-2</v>
      </c>
    </row>
    <row r="19" spans="1:10">
      <c r="A19" s="29" t="s">
        <v>94</v>
      </c>
      <c r="B19">
        <v>2.0164179617892413</v>
      </c>
      <c r="C19">
        <v>0.76430224509242528</v>
      </c>
      <c r="D19">
        <v>-0.4849222621989227</v>
      </c>
      <c r="E19">
        <v>-0.22472341382812516</v>
      </c>
      <c r="F19">
        <v>1.1160832314431566</v>
      </c>
      <c r="G19">
        <v>-1.3456182446765219</v>
      </c>
      <c r="H19">
        <v>0.89478305257494906</v>
      </c>
      <c r="I19">
        <v>-0.91387846898929004</v>
      </c>
      <c r="J19">
        <v>-7.9121857055566673E-3</v>
      </c>
    </row>
    <row r="20" spans="1:10">
      <c r="A20" s="29" t="s">
        <v>97</v>
      </c>
      <c r="B20">
        <v>1.7225659471007799</v>
      </c>
      <c r="C20">
        <v>0.56334648194096837</v>
      </c>
      <c r="D20">
        <v>-1.362533367898949E-2</v>
      </c>
      <c r="E20">
        <v>-1.4430695403584395</v>
      </c>
      <c r="F20">
        <v>-0.24354069685664254</v>
      </c>
      <c r="G20">
        <v>-1.1407813200044503</v>
      </c>
      <c r="H20">
        <v>-0.28683920368908983</v>
      </c>
      <c r="I20">
        <v>-0.12278857918421397</v>
      </c>
      <c r="J20">
        <v>-3.0867388749044964E-2</v>
      </c>
    </row>
    <row r="21" spans="1:10">
      <c r="A21" s="29" t="s">
        <v>98</v>
      </c>
      <c r="B21">
        <v>-1.1797062821992776</v>
      </c>
      <c r="C21">
        <v>0.16379796256499582</v>
      </c>
      <c r="D21">
        <v>-0.10931177432237035</v>
      </c>
      <c r="E21">
        <v>-0.17255405682682712</v>
      </c>
      <c r="F21">
        <v>0.52257337309282903</v>
      </c>
      <c r="G21">
        <v>-0.18825113508281593</v>
      </c>
      <c r="H21">
        <v>0.14387694470238133</v>
      </c>
      <c r="I21">
        <v>-0.37307686315677002</v>
      </c>
      <c r="J21">
        <v>-4.0038409121811343E-2</v>
      </c>
    </row>
    <row r="22" spans="1:10">
      <c r="A22" s="29" t="s">
        <v>99</v>
      </c>
      <c r="B22">
        <v>-0.96744407921135911</v>
      </c>
      <c r="C22">
        <v>-0.31368809644706946</v>
      </c>
      <c r="D22">
        <v>0.94410052403299538</v>
      </c>
      <c r="E22">
        <v>-1.6417542094471642</v>
      </c>
      <c r="F22">
        <v>-3.9012601401346991E-3</v>
      </c>
      <c r="G22">
        <v>0.57917635742845119</v>
      </c>
      <c r="H22">
        <v>0.31042954786974919</v>
      </c>
      <c r="I22">
        <v>0.27513399284938933</v>
      </c>
      <c r="J22">
        <v>-3.4093083817396105E-2</v>
      </c>
    </row>
    <row r="23" spans="1:10">
      <c r="A23" s="29" t="s">
        <v>101</v>
      </c>
      <c r="B23">
        <v>-0.85322787950383705</v>
      </c>
      <c r="C23">
        <v>-2.2932038526453415</v>
      </c>
      <c r="D23">
        <v>-1.9648745388880742</v>
      </c>
      <c r="E23">
        <v>0.44701630395554148</v>
      </c>
      <c r="F23">
        <v>-0.37580957248584523</v>
      </c>
      <c r="G23">
        <v>-0.28105734904535412</v>
      </c>
      <c r="H23">
        <v>0.99399204106281824</v>
      </c>
      <c r="I23">
        <v>-6.7104887117031803E-2</v>
      </c>
      <c r="J23">
        <v>0.11607330023880356</v>
      </c>
    </row>
    <row r="24" spans="1:10">
      <c r="A24" s="29" t="s">
        <v>104</v>
      </c>
      <c r="B24">
        <v>1.3637113296046222</v>
      </c>
      <c r="C24">
        <v>-3.276997637461724</v>
      </c>
      <c r="D24">
        <v>-0.70988817014166827</v>
      </c>
      <c r="E24">
        <v>0.79591050063895141</v>
      </c>
      <c r="F24">
        <v>-2.6060968747755979E-3</v>
      </c>
      <c r="G24">
        <v>4.272736335753919E-2</v>
      </c>
      <c r="H24">
        <v>-6.7808945891207048E-2</v>
      </c>
      <c r="I24">
        <v>-0.16252428766351157</v>
      </c>
      <c r="J24">
        <v>0.11806834844437014</v>
      </c>
    </row>
    <row r="25" spans="1:10">
      <c r="A25" s="29" t="s">
        <v>106</v>
      </c>
      <c r="B25">
        <v>-2.8278628455972301</v>
      </c>
      <c r="C25">
        <v>-9.5263666824834878E-2</v>
      </c>
      <c r="D25">
        <v>1.2063339607715178</v>
      </c>
      <c r="E25">
        <v>-0.2123879258639973</v>
      </c>
      <c r="F25">
        <v>-0.14533857912323883</v>
      </c>
      <c r="G25">
        <v>0.54603300011990041</v>
      </c>
      <c r="H25">
        <v>0.22596896762360263</v>
      </c>
      <c r="I25">
        <v>-0.15064713041531619</v>
      </c>
      <c r="J25">
        <v>-2.3720699248996092E-3</v>
      </c>
    </row>
    <row r="26" spans="1:10">
      <c r="A26" s="29" t="s">
        <v>107</v>
      </c>
      <c r="B26">
        <v>-1.9467170658374762</v>
      </c>
      <c r="C26">
        <v>0.27249095964571912</v>
      </c>
      <c r="D26">
        <v>1.757618991915072</v>
      </c>
      <c r="E26">
        <v>1.3003466730950645E-2</v>
      </c>
      <c r="F26">
        <v>-0.36778661757813158</v>
      </c>
      <c r="G26">
        <v>4.9237847261715185E-2</v>
      </c>
      <c r="H26">
        <v>0.1152378394083603</v>
      </c>
      <c r="I26">
        <v>-0.2708153202141626</v>
      </c>
      <c r="J26">
        <v>-0.11216817451237353</v>
      </c>
    </row>
    <row r="27" spans="1:10">
      <c r="A27" s="29" t="s">
        <v>108</v>
      </c>
      <c r="B27">
        <v>-2.0779623138596981</v>
      </c>
      <c r="C27">
        <v>-0.32875036261137769</v>
      </c>
      <c r="D27">
        <v>1.1696787873985786</v>
      </c>
      <c r="E27">
        <v>0.62313885453422857</v>
      </c>
      <c r="F27">
        <v>-0.20876082040412969</v>
      </c>
      <c r="G27">
        <v>-1.2135372266616833</v>
      </c>
      <c r="H27">
        <v>-0.75582534066347618</v>
      </c>
      <c r="I27">
        <v>0.13508849254768962</v>
      </c>
      <c r="J27">
        <v>-9.7406547590438569E-3</v>
      </c>
    </row>
    <row r="28" spans="1:10">
      <c r="A28" s="29" t="s">
        <v>113</v>
      </c>
      <c r="B28">
        <v>0.82873556229622036</v>
      </c>
      <c r="C28">
        <v>-1.4848798621391117</v>
      </c>
      <c r="D28">
        <v>-0.7023556866564663</v>
      </c>
      <c r="E28">
        <v>0.56151531498550289</v>
      </c>
      <c r="F28">
        <v>1.9118718571883048E-2</v>
      </c>
      <c r="G28">
        <v>0.42551932927478575</v>
      </c>
      <c r="H28">
        <v>0.47091801199434491</v>
      </c>
      <c r="I28">
        <v>0.23012670547467481</v>
      </c>
      <c r="J28">
        <v>0.20564289171905628</v>
      </c>
    </row>
    <row r="29" spans="1:10">
      <c r="A29" s="29" t="s">
        <v>114</v>
      </c>
      <c r="B29">
        <v>-2.0439242356579888</v>
      </c>
      <c r="C29">
        <v>-0.25872275801011846</v>
      </c>
      <c r="D29">
        <v>0.37404549254585584</v>
      </c>
      <c r="E29">
        <v>-4.4678154686897398E-2</v>
      </c>
      <c r="F29">
        <v>-0.36425718967973264</v>
      </c>
      <c r="G29">
        <v>0.77089725086228356</v>
      </c>
      <c r="H29">
        <v>0.36311325077588108</v>
      </c>
      <c r="I29">
        <v>0.29636420984050582</v>
      </c>
      <c r="J29">
        <v>6.3229787947487501E-2</v>
      </c>
    </row>
    <row r="30" spans="1:10">
      <c r="A30" s="29" t="s">
        <v>115</v>
      </c>
      <c r="B30">
        <v>-0.71085495393250808</v>
      </c>
      <c r="C30">
        <v>3.0354833475493983</v>
      </c>
      <c r="D30">
        <v>-1.7212624304676707</v>
      </c>
      <c r="E30">
        <v>-0.20681005202126865</v>
      </c>
      <c r="F30">
        <v>-0.21404604686569184</v>
      </c>
      <c r="G30">
        <v>0.2248311437059724</v>
      </c>
      <c r="H30">
        <v>-0.25303320600261631</v>
      </c>
      <c r="I30">
        <v>0.46825124884098679</v>
      </c>
      <c r="J30">
        <v>-0.36324133381161799</v>
      </c>
    </row>
    <row r="31" spans="1:10">
      <c r="A31" s="29" t="s">
        <v>116</v>
      </c>
      <c r="B31">
        <v>5.8277834642916657</v>
      </c>
      <c r="C31">
        <v>0.54634373865352126</v>
      </c>
      <c r="D31">
        <v>1.0160271154293823</v>
      </c>
      <c r="E31">
        <v>-0.39743019707930494</v>
      </c>
      <c r="F31">
        <v>-1.6747866679869936</v>
      </c>
      <c r="G31">
        <v>-0.7843589536802571</v>
      </c>
      <c r="H31">
        <v>-0.27364534609537883</v>
      </c>
      <c r="I31">
        <v>0.1749868871196501</v>
      </c>
      <c r="J31">
        <v>0.408515710902427</v>
      </c>
    </row>
    <row r="32" spans="1:10">
      <c r="A32" s="29" t="s">
        <v>117</v>
      </c>
      <c r="B32">
        <v>0.93091800294945592</v>
      </c>
      <c r="C32">
        <v>-0.72841109609299903</v>
      </c>
      <c r="D32">
        <v>0.81573380634678838</v>
      </c>
      <c r="E32">
        <v>1.026717942448504</v>
      </c>
      <c r="F32">
        <v>0.3982584099462535</v>
      </c>
      <c r="G32">
        <v>-1.1817101843073545</v>
      </c>
      <c r="H32">
        <v>0.79678775575618721</v>
      </c>
      <c r="I32">
        <v>-9.5169009659272413E-2</v>
      </c>
      <c r="J32">
        <v>-0.14853289334315445</v>
      </c>
    </row>
    <row r="33" spans="1:10">
      <c r="A33" s="29" t="s">
        <v>119</v>
      </c>
      <c r="B33">
        <v>2.6321164691296519</v>
      </c>
      <c r="C33">
        <v>-0.62744115565430247</v>
      </c>
      <c r="D33">
        <v>-0.47424695011864182</v>
      </c>
      <c r="E33">
        <v>-2.1887820531208639</v>
      </c>
      <c r="F33">
        <v>-4.8970836156636409E-2</v>
      </c>
      <c r="G33">
        <v>-0.55215851940489902</v>
      </c>
      <c r="H33">
        <v>-0.24188780872246543</v>
      </c>
      <c r="I33">
        <v>-0.72046924694828673</v>
      </c>
      <c r="J33">
        <v>-0.20623517792149426</v>
      </c>
    </row>
    <row r="34" spans="1:10">
      <c r="A34" s="29" t="s">
        <v>120</v>
      </c>
      <c r="B34">
        <v>-2.2806482370821954</v>
      </c>
      <c r="C34">
        <v>-0.15655912847731115</v>
      </c>
      <c r="D34">
        <v>0.85499935214158929</v>
      </c>
      <c r="E34">
        <v>-0.48512211393553673</v>
      </c>
      <c r="F34">
        <v>0.39912355290388818</v>
      </c>
      <c r="G34">
        <v>-0.15050527164727012</v>
      </c>
      <c r="H34">
        <v>0.32010161232014633</v>
      </c>
      <c r="I34">
        <v>9.9760288118841217E-2</v>
      </c>
      <c r="J34">
        <v>0.16991795830280576</v>
      </c>
    </row>
    <row r="35" spans="1:10">
      <c r="A35" s="29" t="s">
        <v>121</v>
      </c>
      <c r="B35">
        <v>2.2474555615063974</v>
      </c>
      <c r="C35">
        <v>1.9953040959489424E-2</v>
      </c>
      <c r="D35">
        <v>0.80418742614187955</v>
      </c>
      <c r="E35">
        <v>-1.424216849438821</v>
      </c>
      <c r="F35">
        <v>-4.3671792146869837E-2</v>
      </c>
      <c r="G35">
        <v>-0.703377271816094</v>
      </c>
      <c r="H35">
        <v>1.6056883679830469</v>
      </c>
      <c r="I35">
        <v>-8.2404884702188805E-2</v>
      </c>
      <c r="J35">
        <v>-0.12347189014425072</v>
      </c>
    </row>
    <row r="36" spans="1:10">
      <c r="A36" s="29" t="s">
        <v>122</v>
      </c>
      <c r="B36">
        <v>0.47870188523927842</v>
      </c>
      <c r="C36">
        <v>-1.0069168049549131</v>
      </c>
      <c r="D36">
        <v>-0.74285017167418599</v>
      </c>
      <c r="E36">
        <v>0.21493451989493031</v>
      </c>
      <c r="F36">
        <v>4.6835100846733979E-2</v>
      </c>
      <c r="G36">
        <v>-0.92085674606351886</v>
      </c>
      <c r="H36">
        <v>-0.40755483825353855</v>
      </c>
      <c r="I36">
        <v>0.255788056272999</v>
      </c>
      <c r="J36">
        <v>6.2016147766069459E-2</v>
      </c>
    </row>
    <row r="37" spans="1:10">
      <c r="A37" s="29" t="s">
        <v>123</v>
      </c>
      <c r="B37">
        <v>4.0097165722152379</v>
      </c>
      <c r="C37">
        <v>-2.9819709661853011</v>
      </c>
      <c r="D37">
        <v>0.29591272263742829</v>
      </c>
      <c r="E37">
        <v>-0.99397663030689487</v>
      </c>
      <c r="F37">
        <v>1.3330956617741583</v>
      </c>
      <c r="G37">
        <v>0.53952586934975533</v>
      </c>
      <c r="H37">
        <v>-0.41125549864412192</v>
      </c>
      <c r="I37">
        <v>0.42700696081630907</v>
      </c>
      <c r="J37">
        <v>-9.3718148413836251E-3</v>
      </c>
    </row>
    <row r="38" spans="1:10">
      <c r="A38" s="29" t="s">
        <v>125</v>
      </c>
      <c r="B38">
        <v>1.6514144340113073</v>
      </c>
      <c r="C38">
        <v>3.3395397659281558</v>
      </c>
      <c r="D38">
        <v>0.83679377361095642</v>
      </c>
      <c r="E38">
        <v>1.4080246006750881</v>
      </c>
      <c r="F38">
        <v>-0.58030996775744437</v>
      </c>
      <c r="G38">
        <v>0.99579989193642815</v>
      </c>
      <c r="H38">
        <v>0.25902290367835407</v>
      </c>
      <c r="I38">
        <v>6.5699572376880233E-2</v>
      </c>
      <c r="J38">
        <v>4.3005664570573005E-2</v>
      </c>
    </row>
    <row r="39" spans="1:10">
      <c r="A39" s="29" t="s">
        <v>127</v>
      </c>
      <c r="B39">
        <v>1.9600212897518261</v>
      </c>
      <c r="C39">
        <v>-2.245991196910929</v>
      </c>
      <c r="D39">
        <v>0.29726697660060636</v>
      </c>
      <c r="E39">
        <v>-6.8814953797245754E-2</v>
      </c>
      <c r="F39">
        <v>0.86325033271581375</v>
      </c>
      <c r="G39">
        <v>0.46062652024438189</v>
      </c>
      <c r="H39">
        <v>-0.58595821024164974</v>
      </c>
      <c r="I39">
        <v>-0.32275208639426656</v>
      </c>
      <c r="J39">
        <v>8.7092458766752187E-2</v>
      </c>
    </row>
    <row r="40" spans="1:10">
      <c r="A40" s="29" t="s">
        <v>129</v>
      </c>
      <c r="B40">
        <v>2.5602885318897322</v>
      </c>
      <c r="C40">
        <v>0.46492404236169343</v>
      </c>
      <c r="D40">
        <v>-1.5903340064858573</v>
      </c>
      <c r="E40">
        <v>2.5701132493138665</v>
      </c>
      <c r="F40">
        <v>2.734232561154335</v>
      </c>
      <c r="G40">
        <v>0.24169326541243424</v>
      </c>
      <c r="H40">
        <v>-0.38843832520336719</v>
      </c>
      <c r="I40">
        <v>0.10609941806296563</v>
      </c>
      <c r="J40">
        <v>0.10385217376731069</v>
      </c>
    </row>
    <row r="41" spans="1:10">
      <c r="A41" s="29" t="s">
        <v>130</v>
      </c>
      <c r="B41">
        <v>-0.98901704068147112</v>
      </c>
      <c r="C41">
        <v>-0.64838900925896925</v>
      </c>
      <c r="D41">
        <v>3.9119369420498901E-2</v>
      </c>
      <c r="E41">
        <v>9.8683356862163008E-2</v>
      </c>
      <c r="F41">
        <v>0.22991579454149558</v>
      </c>
      <c r="G41">
        <v>-0.5976925374534704</v>
      </c>
      <c r="H41">
        <v>0.27883240626252404</v>
      </c>
      <c r="I41">
        <v>0.30929568981666811</v>
      </c>
      <c r="J41">
        <v>2.5351847051247357E-2</v>
      </c>
    </row>
    <row r="42" spans="1:10">
      <c r="A42" s="29" t="s">
        <v>131</v>
      </c>
      <c r="B42">
        <v>-2.6350961311284911</v>
      </c>
      <c r="C42">
        <v>-0.10666676979359251</v>
      </c>
      <c r="D42">
        <v>1.2938965225192849</v>
      </c>
      <c r="E42">
        <v>-8.3281103408314683E-2</v>
      </c>
      <c r="F42">
        <v>0.13023171747042867</v>
      </c>
      <c r="G42">
        <v>-0.11650347440986097</v>
      </c>
      <c r="H42">
        <v>-0.13396842313275992</v>
      </c>
      <c r="I42">
        <v>0.12290051716143566</v>
      </c>
      <c r="J42">
        <v>-1.0252844495182989E-2</v>
      </c>
    </row>
    <row r="43" spans="1:10">
      <c r="A43" s="29" t="s">
        <v>132</v>
      </c>
      <c r="B43">
        <v>-0.55397647111016979</v>
      </c>
      <c r="C43">
        <v>4.270615040728571</v>
      </c>
      <c r="D43">
        <v>0.54300847942207942</v>
      </c>
      <c r="E43">
        <v>-0.93784701676236537</v>
      </c>
      <c r="F43">
        <v>8.4309938837808657E-2</v>
      </c>
      <c r="G43">
        <v>-0.25926951937759329</v>
      </c>
      <c r="H43">
        <v>-0.35641734675500358</v>
      </c>
      <c r="I43">
        <v>-0.2860520098016579</v>
      </c>
      <c r="J43">
        <v>9.2304473668553114E-2</v>
      </c>
    </row>
    <row r="44" spans="1:10">
      <c r="A44" s="29" t="s">
        <v>133</v>
      </c>
      <c r="B44">
        <v>4.0142464542509266</v>
      </c>
      <c r="C44">
        <v>-2.8102453518271364</v>
      </c>
      <c r="D44">
        <v>1.0520027646229717</v>
      </c>
      <c r="E44">
        <v>1.4097397652471821</v>
      </c>
      <c r="F44">
        <v>1.5179524609681971E-2</v>
      </c>
      <c r="G44">
        <v>0.93687297719087159</v>
      </c>
      <c r="H44">
        <v>-0.66027113650319125</v>
      </c>
      <c r="I44">
        <v>-1.9104296997244696E-2</v>
      </c>
      <c r="J44">
        <v>-2.1106851737311079</v>
      </c>
    </row>
    <row r="45" spans="1:10">
      <c r="A45" s="29" t="s">
        <v>141</v>
      </c>
      <c r="B45">
        <v>1.2741603216970776</v>
      </c>
      <c r="C45">
        <v>-1.2972700809609008</v>
      </c>
      <c r="D45">
        <v>-1.7483183747736231</v>
      </c>
      <c r="E45">
        <v>-0.72384215940870278</v>
      </c>
      <c r="F45">
        <v>-0.86988151601093766</v>
      </c>
      <c r="G45">
        <v>0.55246320045915143</v>
      </c>
      <c r="H45">
        <v>0.78462383512828304</v>
      </c>
      <c r="I45">
        <v>0.55877596787419526</v>
      </c>
      <c r="J45">
        <v>0.13039879004644328</v>
      </c>
    </row>
    <row r="46" spans="1:10">
      <c r="A46" s="29" t="s">
        <v>143</v>
      </c>
      <c r="B46">
        <v>-0.22980292312313277</v>
      </c>
      <c r="C46">
        <v>-0.76001070229165368</v>
      </c>
      <c r="D46">
        <v>-0.51509521711648321</v>
      </c>
      <c r="E46">
        <v>0.96565815952451528</v>
      </c>
      <c r="F46">
        <v>1.4170818918690733</v>
      </c>
      <c r="G46">
        <v>5.9859289798051774E-2</v>
      </c>
      <c r="H46">
        <v>6.5366066638178677E-2</v>
      </c>
      <c r="I46">
        <v>-0.24880247763350327</v>
      </c>
      <c r="J46">
        <v>4.3397649194002734E-2</v>
      </c>
    </row>
    <row r="47" spans="1:10">
      <c r="A47" s="29" t="s">
        <v>144</v>
      </c>
      <c r="B47">
        <v>4.3203312115571171</v>
      </c>
      <c r="C47">
        <v>1.0862016186029677</v>
      </c>
      <c r="D47">
        <v>2.0232672494800861</v>
      </c>
      <c r="E47">
        <v>1.650645028492447</v>
      </c>
      <c r="F47">
        <v>2.5193163546274988E-2</v>
      </c>
      <c r="G47">
        <v>0.11860463321569403</v>
      </c>
      <c r="H47">
        <v>-0.45516495217190822</v>
      </c>
      <c r="I47">
        <v>0.21171400191200723</v>
      </c>
      <c r="J47">
        <v>0.49392521384779242</v>
      </c>
    </row>
    <row r="48" spans="1:10">
      <c r="A48" s="29" t="s">
        <v>268</v>
      </c>
      <c r="B48">
        <v>-1.7295873736513714</v>
      </c>
      <c r="C48">
        <v>-0.66509669958946027</v>
      </c>
      <c r="D48">
        <v>0.95208606138772489</v>
      </c>
      <c r="E48">
        <v>-0.63494625797901727</v>
      </c>
      <c r="F48">
        <v>-0.25866435337452409</v>
      </c>
      <c r="G48">
        <v>0.42583465063414971</v>
      </c>
      <c r="H48">
        <v>-0.31460936313101479</v>
      </c>
      <c r="I48">
        <v>-0.31175753877566176</v>
      </c>
      <c r="J48">
        <v>-2.7609524604815461E-2</v>
      </c>
    </row>
    <row r="49" spans="1:10">
      <c r="A49" s="29" t="s">
        <v>147</v>
      </c>
      <c r="B49">
        <v>-1.3940958065145279</v>
      </c>
      <c r="C49">
        <v>-0.49612164112123375</v>
      </c>
      <c r="D49">
        <v>0.44500732408153093</v>
      </c>
      <c r="E49">
        <v>-0.58748692765834098</v>
      </c>
      <c r="F49">
        <v>-7.6038597260596474E-3</v>
      </c>
      <c r="G49">
        <v>0.26368606548180484</v>
      </c>
      <c r="H49">
        <v>1.0493830580440389</v>
      </c>
      <c r="I49">
        <v>-0.17332166714504788</v>
      </c>
      <c r="J49">
        <v>-0.13270997924355077</v>
      </c>
    </row>
    <row r="50" spans="1:10">
      <c r="A50" s="29" t="s">
        <v>149</v>
      </c>
      <c r="B50">
        <v>0.78627550267848711</v>
      </c>
      <c r="C50">
        <v>-0.59150932754164021</v>
      </c>
      <c r="D50">
        <v>-0.79072819053318033</v>
      </c>
      <c r="E50">
        <v>-1.0952274010737411</v>
      </c>
      <c r="F50">
        <v>-0.59287953966689444</v>
      </c>
      <c r="G50">
        <v>0.27385438042505694</v>
      </c>
      <c r="H50">
        <v>0.57043417433416643</v>
      </c>
      <c r="I50">
        <v>0.30594548344191991</v>
      </c>
      <c r="J50">
        <v>0.18225115952041646</v>
      </c>
    </row>
    <row r="51" spans="1:10">
      <c r="A51" s="29" t="s">
        <v>150</v>
      </c>
      <c r="B51">
        <v>2.9736760675720051</v>
      </c>
      <c r="C51">
        <v>0.47071293401786385</v>
      </c>
      <c r="D51">
        <v>1.7189135023775046</v>
      </c>
      <c r="E51">
        <v>0.94077590167195257</v>
      </c>
      <c r="F51">
        <v>-1.9530262068443871</v>
      </c>
      <c r="G51">
        <v>0.17497849635500562</v>
      </c>
      <c r="H51">
        <v>-0.94824775784220561</v>
      </c>
      <c r="I51">
        <v>-0.24466120662021751</v>
      </c>
      <c r="J51">
        <v>8.7531575112707982E-2</v>
      </c>
    </row>
    <row r="52" spans="1:10">
      <c r="A52" s="29" t="s">
        <v>151</v>
      </c>
      <c r="B52">
        <v>7.5653872040086778E-2</v>
      </c>
      <c r="C52">
        <v>-1.8543034567312735</v>
      </c>
      <c r="D52">
        <v>-0.43776030250227116</v>
      </c>
      <c r="E52">
        <v>1.5744892430538986</v>
      </c>
      <c r="F52">
        <v>0.11383549208821075</v>
      </c>
      <c r="G52">
        <v>-1.5704139605116783</v>
      </c>
      <c r="H52">
        <v>-0.43022274757447909</v>
      </c>
      <c r="I52">
        <v>-0.17246265101399319</v>
      </c>
      <c r="J52">
        <v>8.6334646209831362E-2</v>
      </c>
    </row>
    <row r="53" spans="1:10">
      <c r="A53" s="29" t="s">
        <v>152</v>
      </c>
      <c r="B53">
        <v>-0.32073232328846024</v>
      </c>
      <c r="C53">
        <v>-1.7213825133144136</v>
      </c>
      <c r="D53">
        <v>0.4814763773448954</v>
      </c>
      <c r="E53">
        <v>-0.16318779505502096</v>
      </c>
      <c r="F53">
        <v>0.5196497479677975</v>
      </c>
      <c r="G53">
        <v>0.76986858703000016</v>
      </c>
      <c r="H53">
        <v>-4.4363775594066894E-2</v>
      </c>
      <c r="I53">
        <v>0.18746227014509409</v>
      </c>
      <c r="J53">
        <v>4.1755612946650492E-2</v>
      </c>
    </row>
    <row r="54" spans="1:10">
      <c r="A54" s="29" t="s">
        <v>153</v>
      </c>
      <c r="B54">
        <v>0.43066549360367212</v>
      </c>
      <c r="C54">
        <v>0.22839959548859762</v>
      </c>
      <c r="D54">
        <v>0.18787121954723279</v>
      </c>
      <c r="E54">
        <v>3.6585456846936898E-2</v>
      </c>
      <c r="F54">
        <v>-0.95396638124101729</v>
      </c>
      <c r="G54">
        <v>8.4918324802761569E-2</v>
      </c>
      <c r="H54">
        <v>-0.98591881159096062</v>
      </c>
      <c r="I54">
        <v>-0.25389319586199671</v>
      </c>
      <c r="J54">
        <v>0.17720123379206965</v>
      </c>
    </row>
    <row r="55" spans="1:10">
      <c r="A55" s="29" t="s">
        <v>154</v>
      </c>
      <c r="B55">
        <v>-2.1736742374018703</v>
      </c>
      <c r="C55">
        <v>-0.54383548982592012</v>
      </c>
      <c r="D55">
        <v>1.1298949235733111</v>
      </c>
      <c r="E55">
        <v>-0.82391708770091288</v>
      </c>
      <c r="F55">
        <v>-8.872635920086297E-2</v>
      </c>
      <c r="G55">
        <v>0.20703959073156164</v>
      </c>
      <c r="H55">
        <v>-0.21231828873857178</v>
      </c>
      <c r="I55">
        <v>-3.1212720436210872E-3</v>
      </c>
      <c r="J55">
        <v>-5.500413006147406E-2</v>
      </c>
    </row>
    <row r="56" spans="1:10">
      <c r="A56" s="29" t="s">
        <v>155</v>
      </c>
      <c r="B56">
        <v>-0.16867475048177535</v>
      </c>
      <c r="C56">
        <v>1.9142216301641073</v>
      </c>
      <c r="D56">
        <v>-2.1955343573156125</v>
      </c>
      <c r="E56">
        <v>0.60897952912724207</v>
      </c>
      <c r="F56">
        <v>1.1299026411547233</v>
      </c>
      <c r="G56">
        <v>1.1665237151624543</v>
      </c>
      <c r="H56">
        <v>-1.2152487286078482</v>
      </c>
      <c r="I56">
        <v>0.49798892969415065</v>
      </c>
      <c r="J56">
        <v>-9.3051515449535271E-2</v>
      </c>
    </row>
    <row r="57" spans="1:10">
      <c r="A57" s="29" t="s">
        <v>158</v>
      </c>
      <c r="B57">
        <v>-1.4553967709038762</v>
      </c>
      <c r="C57">
        <v>-0.63205255746910949</v>
      </c>
      <c r="D57">
        <v>0.76335140312547423</v>
      </c>
      <c r="E57">
        <v>-0.38794247348109162</v>
      </c>
      <c r="F57">
        <v>-9.5971657476179126E-2</v>
      </c>
      <c r="G57">
        <v>0.47828940781594914</v>
      </c>
      <c r="H57">
        <v>0.43023633168419695</v>
      </c>
      <c r="I57">
        <v>5.831348300319223E-2</v>
      </c>
      <c r="J57">
        <v>-0.12107745335488157</v>
      </c>
    </row>
    <row r="58" spans="1:10">
      <c r="A58" s="29" t="s">
        <v>159</v>
      </c>
      <c r="B58">
        <v>-0.17222211399886317</v>
      </c>
      <c r="C58">
        <v>-1.0274285055671133</v>
      </c>
      <c r="D58">
        <v>-0.71131755424929943</v>
      </c>
      <c r="E58">
        <v>9.7954393946494064E-2</v>
      </c>
      <c r="F58">
        <v>0.46891737923070098</v>
      </c>
      <c r="G58">
        <v>0.60797131267920468</v>
      </c>
      <c r="H58">
        <v>0.25017001862701427</v>
      </c>
      <c r="I58">
        <v>-0.18432734597211892</v>
      </c>
      <c r="J58">
        <v>0.12021997818383237</v>
      </c>
    </row>
    <row r="59" spans="1:10">
      <c r="A59" s="29" t="s">
        <v>160</v>
      </c>
      <c r="B59">
        <v>-1.0444010250317528</v>
      </c>
      <c r="C59">
        <v>-1.3795410361428044</v>
      </c>
      <c r="D59">
        <v>0.25213069861394788</v>
      </c>
      <c r="E59">
        <v>0.6828224795336767</v>
      </c>
      <c r="F59">
        <v>4.1598840622470656E-2</v>
      </c>
      <c r="G59">
        <v>-0.55337848647517518</v>
      </c>
      <c r="H59">
        <v>-1.5742768647290002</v>
      </c>
      <c r="I59">
        <v>4.0223863698172824E-2</v>
      </c>
      <c r="J59">
        <v>0.22561928496279457</v>
      </c>
    </row>
    <row r="60" spans="1:10">
      <c r="A60" s="29" t="s">
        <v>161</v>
      </c>
      <c r="B60">
        <v>-0.98462579552278839</v>
      </c>
      <c r="C60">
        <v>-0.26960879090786</v>
      </c>
      <c r="D60">
        <v>-0.71928145117388764</v>
      </c>
      <c r="E60">
        <v>-3.3657375423083946E-2</v>
      </c>
      <c r="F60">
        <v>-0.1175938272403515</v>
      </c>
      <c r="G60">
        <v>-0.1104355268704369</v>
      </c>
      <c r="H60">
        <v>0.23740317463424737</v>
      </c>
      <c r="I60">
        <v>-0.22458100729733732</v>
      </c>
      <c r="J60">
        <v>7.7594892721757472E-2</v>
      </c>
    </row>
    <row r="61" spans="1:10">
      <c r="A61" s="29" t="s">
        <v>162</v>
      </c>
      <c r="B61">
        <v>-1.697425896191562</v>
      </c>
      <c r="C61">
        <v>0.24940653739441929</v>
      </c>
      <c r="D61">
        <v>1.1224671057946396</v>
      </c>
      <c r="E61">
        <v>-0.16674151846078936</v>
      </c>
      <c r="F61">
        <v>0.41140453381735603</v>
      </c>
      <c r="G61">
        <v>-6.0626783160663389E-2</v>
      </c>
      <c r="H61">
        <v>-0.57784955634885815</v>
      </c>
      <c r="I61">
        <v>-8.6616773896550495E-2</v>
      </c>
      <c r="J61">
        <v>1.0994354571941339E-2</v>
      </c>
    </row>
    <row r="62" spans="1:10">
      <c r="A62" s="29" t="s">
        <v>166</v>
      </c>
      <c r="B62">
        <v>-1.4118320858077358</v>
      </c>
      <c r="C62">
        <v>3.7161802311416579</v>
      </c>
      <c r="D62">
        <v>-0.51040453462426083</v>
      </c>
      <c r="E62">
        <v>-0.35769593851649073</v>
      </c>
      <c r="F62">
        <v>-5.2487053096134856E-2</v>
      </c>
      <c r="G62">
        <v>-0.4956673734437132</v>
      </c>
      <c r="H62">
        <v>-0.46205066560026148</v>
      </c>
      <c r="I62">
        <v>-0.32625554381751209</v>
      </c>
      <c r="J62">
        <v>-0.19745889525649471</v>
      </c>
    </row>
    <row r="63" spans="1:10">
      <c r="A63" s="29" t="s">
        <v>167</v>
      </c>
      <c r="B63">
        <v>-1.3063475111228631</v>
      </c>
      <c r="C63">
        <v>-1.3109437392557952</v>
      </c>
      <c r="D63">
        <v>-0.46554865991209715</v>
      </c>
      <c r="E63">
        <v>-0.41972095703500667</v>
      </c>
      <c r="F63">
        <v>-0.34717020455612835</v>
      </c>
      <c r="G63">
        <v>-7.5552986485202034E-2</v>
      </c>
      <c r="H63">
        <v>-0.84859806661993609</v>
      </c>
      <c r="I63">
        <v>0.22755035083530578</v>
      </c>
      <c r="J63">
        <v>0.26222413328787397</v>
      </c>
    </row>
    <row r="64" spans="1:10">
      <c r="A64" s="29" t="s">
        <v>170</v>
      </c>
      <c r="B64">
        <v>-0.71499756271668224</v>
      </c>
      <c r="C64">
        <v>-1.7812060231905071</v>
      </c>
      <c r="D64">
        <v>-0.6269644807525957</v>
      </c>
      <c r="E64">
        <v>-0.35992488546377904</v>
      </c>
      <c r="F64">
        <v>-0.50465472562280511</v>
      </c>
      <c r="G64">
        <v>0.30805640776721482</v>
      </c>
      <c r="H64">
        <v>-0.65643030496227572</v>
      </c>
      <c r="I64">
        <v>-2.0419525883853165E-2</v>
      </c>
      <c r="J64">
        <v>0.27569543688980924</v>
      </c>
    </row>
    <row r="65" spans="1:10">
      <c r="A65" s="29" t="s">
        <v>171</v>
      </c>
      <c r="B65">
        <v>1.2685717946984805</v>
      </c>
      <c r="C65">
        <v>9.9838753898339461E-2</v>
      </c>
      <c r="D65">
        <v>-0.78958313736749475</v>
      </c>
      <c r="E65">
        <v>-0.88532002582659497</v>
      </c>
      <c r="F65">
        <v>-0.1501359512987839</v>
      </c>
      <c r="G65">
        <v>-0.60289178656845077</v>
      </c>
      <c r="H65">
        <v>0.28369719437092794</v>
      </c>
      <c r="I65">
        <v>0.4139104237772685</v>
      </c>
      <c r="J65">
        <v>9.4155782307834363E-2</v>
      </c>
    </row>
    <row r="66" spans="1:10">
      <c r="A66" s="29" t="s">
        <v>172</v>
      </c>
      <c r="B66">
        <v>-0.77428816789918598</v>
      </c>
      <c r="C66">
        <v>-0.46140574910432774</v>
      </c>
      <c r="D66">
        <v>-0.57889425229928126</v>
      </c>
      <c r="E66">
        <v>0.79390796579014478</v>
      </c>
      <c r="F66">
        <v>-0.14156902984505332</v>
      </c>
      <c r="G66">
        <v>-1.163446227743012</v>
      </c>
      <c r="H66">
        <v>1.3297526549395713</v>
      </c>
      <c r="I66">
        <v>4.5281500062660761E-2</v>
      </c>
      <c r="J66">
        <v>-0.16857349468058047</v>
      </c>
    </row>
    <row r="67" spans="1:10">
      <c r="A67" s="29" t="s">
        <v>173</v>
      </c>
      <c r="B67">
        <v>0.19024823871138641</v>
      </c>
      <c r="C67">
        <v>-1.3870053853092084</v>
      </c>
      <c r="D67">
        <v>-1.3565932825968949</v>
      </c>
      <c r="E67">
        <v>0.17680965355949807</v>
      </c>
      <c r="F67">
        <v>-0.18328377192523071</v>
      </c>
      <c r="G67">
        <v>-0.22046584993709653</v>
      </c>
      <c r="H67">
        <v>0.82500338689787078</v>
      </c>
      <c r="I67">
        <v>0.14715801526393071</v>
      </c>
      <c r="J67">
        <v>7.4401796066936296E-2</v>
      </c>
    </row>
    <row r="68" spans="1:10">
      <c r="A68" s="29" t="s">
        <v>175</v>
      </c>
      <c r="B68">
        <v>-2.3200845189755737</v>
      </c>
      <c r="C68">
        <v>1.9952976397909217E-4</v>
      </c>
      <c r="D68">
        <v>0.1003974414563594</v>
      </c>
      <c r="E68">
        <v>0.69125598403463206</v>
      </c>
      <c r="F68">
        <v>-0.1596215627817219</v>
      </c>
      <c r="G68">
        <v>0.6007667593362036</v>
      </c>
      <c r="H68">
        <v>0.26711573005814804</v>
      </c>
      <c r="I68">
        <v>-0.19289603834024696</v>
      </c>
      <c r="J68">
        <v>2.5503743327899134E-2</v>
      </c>
    </row>
    <row r="69" spans="1:10">
      <c r="A69" s="29" t="s">
        <v>177</v>
      </c>
      <c r="B69">
        <v>0.36020796952238354</v>
      </c>
      <c r="C69">
        <v>-0.67253768037755657</v>
      </c>
      <c r="D69">
        <v>0.17521661952064443</v>
      </c>
      <c r="E69">
        <v>8.7513377233324266E-2</v>
      </c>
      <c r="F69">
        <v>-0.67977059122076489</v>
      </c>
      <c r="G69">
        <v>7.5755489592719938E-2</v>
      </c>
      <c r="H69">
        <v>-0.14080810396960214</v>
      </c>
      <c r="I69">
        <v>0.19899101481735645</v>
      </c>
      <c r="J69">
        <v>9.1966978048028863E-2</v>
      </c>
    </row>
    <row r="70" spans="1:10">
      <c r="A70" s="29" t="s">
        <v>178</v>
      </c>
      <c r="B70">
        <v>0.23757781748465395</v>
      </c>
      <c r="C70">
        <v>-1.0108381838560592</v>
      </c>
      <c r="D70">
        <v>-2.0529109406642911</v>
      </c>
      <c r="E70">
        <v>1.5152943351801764</v>
      </c>
      <c r="F70">
        <v>-0.87996517642976113</v>
      </c>
      <c r="G70">
        <v>-0.14288526428998757</v>
      </c>
      <c r="H70">
        <v>0.69755906349066832</v>
      </c>
      <c r="I70">
        <v>9.8788375575868365E-2</v>
      </c>
      <c r="J70">
        <v>1.0033309489449492E-2</v>
      </c>
    </row>
    <row r="71" spans="1:10">
      <c r="A71" s="29" t="s">
        <v>179</v>
      </c>
      <c r="B71">
        <v>0.52045418865188597</v>
      </c>
      <c r="C71">
        <v>1.8981284065829866</v>
      </c>
      <c r="D71">
        <v>-1.7111207185398907</v>
      </c>
      <c r="E71">
        <v>-0.2171337732059859</v>
      </c>
      <c r="F71">
        <v>-0.26662436195294231</v>
      </c>
      <c r="G71">
        <v>0.75393064247392205</v>
      </c>
      <c r="H71">
        <v>-0.93014082585715885</v>
      </c>
      <c r="I71">
        <v>-0.30276543999423822</v>
      </c>
      <c r="J71">
        <v>-4.3659196521102263E-2</v>
      </c>
    </row>
    <row r="72" spans="1:10">
      <c r="A72" s="29" t="s">
        <v>181</v>
      </c>
      <c r="B72">
        <v>9.5085296862161439E-2</v>
      </c>
      <c r="C72">
        <v>2.207603178852132</v>
      </c>
      <c r="D72">
        <v>-1.5644222553448821</v>
      </c>
      <c r="E72">
        <v>0.46561637120947003</v>
      </c>
      <c r="F72">
        <v>3.5749359013896316E-2</v>
      </c>
      <c r="G72">
        <v>0.11512708308966338</v>
      </c>
      <c r="H72">
        <v>-1.4481337649638035</v>
      </c>
      <c r="I72">
        <v>0.22070162496655424</v>
      </c>
      <c r="J72">
        <v>4.8427879410621974E-2</v>
      </c>
    </row>
    <row r="73" spans="1:10">
      <c r="A73" s="29" t="s">
        <v>185</v>
      </c>
      <c r="B73">
        <v>-0.88432061361374203</v>
      </c>
      <c r="C73">
        <v>-0.61547878882630125</v>
      </c>
      <c r="D73">
        <v>1.6361597889849699</v>
      </c>
      <c r="E73">
        <v>-0.75403096407198777</v>
      </c>
      <c r="F73">
        <v>0.67863848595545329</v>
      </c>
      <c r="G73">
        <v>0.609908424266423</v>
      </c>
      <c r="H73">
        <v>-0.16834250629796621</v>
      </c>
      <c r="I73">
        <v>0.43264789273426707</v>
      </c>
      <c r="J73">
        <v>-0.1515077604206676</v>
      </c>
    </row>
    <row r="74" spans="1:10">
      <c r="A74" s="29" t="s">
        <v>190</v>
      </c>
      <c r="B74">
        <v>-1.35946915279838</v>
      </c>
      <c r="C74">
        <v>-0.2624144276683531</v>
      </c>
      <c r="D74">
        <v>-0.3619815804979416</v>
      </c>
      <c r="E74">
        <v>0.53786411423993497</v>
      </c>
      <c r="F74">
        <v>-0.40687174587552943</v>
      </c>
      <c r="G74">
        <v>-0.79886871892619782</v>
      </c>
      <c r="H74">
        <v>0.21142753989164711</v>
      </c>
      <c r="I74">
        <v>-0.10709937307715998</v>
      </c>
      <c r="J74">
        <v>4.6947767280366703E-3</v>
      </c>
    </row>
    <row r="75" spans="1:10">
      <c r="A75" s="29" t="s">
        <v>191</v>
      </c>
      <c r="B75">
        <v>3.2476199107182824</v>
      </c>
      <c r="C75">
        <v>-1.2037301486655307</v>
      </c>
      <c r="D75">
        <v>0.67557340147106115</v>
      </c>
      <c r="E75">
        <v>0.4259560699932598</v>
      </c>
      <c r="F75">
        <v>0.17819547719447981</v>
      </c>
      <c r="G75">
        <v>1.8257932208174754</v>
      </c>
      <c r="H75">
        <v>-0.16927199365520429</v>
      </c>
      <c r="I75">
        <v>-8.3808052290016588E-2</v>
      </c>
      <c r="J75">
        <v>0.20757747185883735</v>
      </c>
    </row>
    <row r="76" spans="1:10">
      <c r="A76" s="29" t="s">
        <v>196</v>
      </c>
      <c r="B76">
        <v>9.2398921132785861E-2</v>
      </c>
      <c r="C76">
        <v>-0.31603950047553608</v>
      </c>
      <c r="D76">
        <v>0.52198716246574473</v>
      </c>
      <c r="E76">
        <v>-0.22718483252965846</v>
      </c>
      <c r="F76">
        <v>1.0834099237146715</v>
      </c>
      <c r="G76">
        <v>0.22538134050528474</v>
      </c>
      <c r="H76">
        <v>2.3664537670764027E-2</v>
      </c>
      <c r="I76">
        <v>-4.0330991303195909E-2</v>
      </c>
      <c r="J76">
        <v>-1.7838742058005588E-2</v>
      </c>
    </row>
    <row r="77" spans="1:10">
      <c r="A77" s="29" t="s">
        <v>197</v>
      </c>
      <c r="B77">
        <v>4.0119668647765918</v>
      </c>
      <c r="C77">
        <v>2.8999029904367561</v>
      </c>
      <c r="D77">
        <v>1.9384850511481209</v>
      </c>
      <c r="E77">
        <v>2.0287432462840491</v>
      </c>
      <c r="F77">
        <v>1.6469040059803064</v>
      </c>
      <c r="G77">
        <v>-0.6871351750989958</v>
      </c>
      <c r="H77">
        <v>0.7509101481176722</v>
      </c>
      <c r="I77">
        <v>-1.986836068562603E-2</v>
      </c>
      <c r="J77">
        <v>0.2999007669757478</v>
      </c>
    </row>
    <row r="78" spans="1:10">
      <c r="A78" s="29" t="s">
        <v>198</v>
      </c>
      <c r="B78">
        <v>2.4337756268304394</v>
      </c>
      <c r="C78">
        <v>0.20075914634237488</v>
      </c>
      <c r="D78">
        <v>-0.25507884455187119</v>
      </c>
      <c r="E78">
        <v>-1.2526511565881693</v>
      </c>
      <c r="F78">
        <v>-0.88365017054205008</v>
      </c>
      <c r="G78">
        <v>-0.7583848943064655</v>
      </c>
      <c r="H78">
        <v>-1.5730044377206411</v>
      </c>
      <c r="I78">
        <v>-0.42724982197358552</v>
      </c>
      <c r="J78">
        <v>-0.23993732521454481</v>
      </c>
    </row>
    <row r="79" spans="1:10">
      <c r="A79" s="29" t="s">
        <v>200</v>
      </c>
      <c r="B79">
        <v>-1.0765544288295663</v>
      </c>
      <c r="C79">
        <v>1.1803097286716637</v>
      </c>
      <c r="D79">
        <v>-2.5627726484138771</v>
      </c>
      <c r="E79">
        <v>1.4898165494872375</v>
      </c>
      <c r="F79">
        <v>-1.0804308745833575</v>
      </c>
      <c r="G79">
        <v>0.95837004867438236</v>
      </c>
      <c r="H79">
        <v>-4.3706346583719496E-2</v>
      </c>
      <c r="I79">
        <v>-0.29626131013442736</v>
      </c>
      <c r="J79">
        <v>-0.4554235297431482</v>
      </c>
    </row>
    <row r="80" spans="1:10">
      <c r="A80" s="29" t="s">
        <v>201</v>
      </c>
      <c r="B80">
        <v>-2.3138588540971385</v>
      </c>
      <c r="C80">
        <v>-0.33704754171622731</v>
      </c>
      <c r="D80">
        <v>1.4443612939905419</v>
      </c>
      <c r="E80">
        <v>-0.78576726327772972</v>
      </c>
      <c r="F80">
        <v>0.1792919548627836</v>
      </c>
      <c r="G80">
        <v>-3.2224964007165124E-2</v>
      </c>
      <c r="H80">
        <v>-0.81971695579762072</v>
      </c>
      <c r="I80">
        <v>4.0184734867081989E-2</v>
      </c>
      <c r="J80">
        <v>-2.9384696334072632E-3</v>
      </c>
    </row>
    <row r="81" spans="1:10">
      <c r="A81" s="29" t="s">
        <v>203</v>
      </c>
      <c r="B81">
        <v>-0.59746620340877055</v>
      </c>
      <c r="C81">
        <v>-1.286322327131203</v>
      </c>
      <c r="D81">
        <v>-0.1061016800485674</v>
      </c>
      <c r="E81">
        <v>0.66571170855850426</v>
      </c>
      <c r="F81">
        <v>-0.85115460564543588</v>
      </c>
      <c r="G81">
        <v>0.45564419547901269</v>
      </c>
      <c r="H81">
        <v>0.47708689782421798</v>
      </c>
      <c r="I81">
        <v>-0.11804921093099346</v>
      </c>
      <c r="J81">
        <v>0.22329120042640357</v>
      </c>
    </row>
    <row r="82" spans="1:10">
      <c r="A82" s="29" t="s">
        <v>205</v>
      </c>
      <c r="B82">
        <v>3.0562119316904788</v>
      </c>
      <c r="C82">
        <v>2.6011578034954654</v>
      </c>
      <c r="D82">
        <v>1.5984923525802737</v>
      </c>
      <c r="E82">
        <v>0.69031019141790906</v>
      </c>
      <c r="F82">
        <v>-0.83703553937621478</v>
      </c>
      <c r="G82">
        <v>-1.8217372636422051</v>
      </c>
      <c r="H82">
        <v>0.81118753222993401</v>
      </c>
      <c r="I82">
        <v>0.36585141501833585</v>
      </c>
      <c r="J82">
        <v>9.3001173390097142E-2</v>
      </c>
    </row>
    <row r="83" spans="1:10">
      <c r="A83" s="29" t="s">
        <v>206</v>
      </c>
      <c r="B83">
        <v>-0.59238418295122197</v>
      </c>
      <c r="C83">
        <v>-4.863808185572098E-2</v>
      </c>
      <c r="D83">
        <v>-0.22117227009892829</v>
      </c>
      <c r="E83">
        <v>1.3877869950046684</v>
      </c>
      <c r="F83">
        <v>-1.2538164049129592</v>
      </c>
      <c r="G83">
        <v>-8.5058280354529892E-2</v>
      </c>
      <c r="H83">
        <v>-0.69032597867543699</v>
      </c>
      <c r="I83">
        <v>-0.2385049079913506</v>
      </c>
      <c r="J83">
        <v>0.14745094421825866</v>
      </c>
    </row>
    <row r="84" spans="1:10">
      <c r="A84" s="29" t="s">
        <v>209</v>
      </c>
      <c r="B84">
        <v>-0.22242877151247367</v>
      </c>
      <c r="C84">
        <v>0.11204410519665067</v>
      </c>
      <c r="D84">
        <v>2.1378149898960146</v>
      </c>
      <c r="E84">
        <v>-0.80155700280657738</v>
      </c>
      <c r="F84">
        <v>-0.44038651312143218</v>
      </c>
      <c r="G84">
        <v>0.47352064677998829</v>
      </c>
      <c r="H84">
        <v>-0.38297304387152409</v>
      </c>
      <c r="I84">
        <v>0.29491270551633314</v>
      </c>
      <c r="J84">
        <v>-0.20565290352388316</v>
      </c>
    </row>
    <row r="85" spans="1:10">
      <c r="A85" s="29" t="s">
        <v>210</v>
      </c>
      <c r="B85">
        <v>-1.0573732340666406</v>
      </c>
      <c r="C85">
        <v>-0.13185390032711292</v>
      </c>
      <c r="D85">
        <v>0.97075219900539655</v>
      </c>
      <c r="E85">
        <v>-0.62640610581997469</v>
      </c>
      <c r="F85">
        <v>-0.44132559728471554</v>
      </c>
      <c r="G85">
        <v>0.38915335868660822</v>
      </c>
      <c r="H85">
        <v>8.6288371671950415E-2</v>
      </c>
      <c r="I85">
        <v>0.15659450672933592</v>
      </c>
      <c r="J85">
        <v>-0.10764294911368209</v>
      </c>
    </row>
    <row r="86" spans="1:10">
      <c r="A86" s="29" t="s">
        <v>214</v>
      </c>
      <c r="B86">
        <v>0.38798525139037177</v>
      </c>
      <c r="C86">
        <v>-0.69319679753174412</v>
      </c>
      <c r="D86">
        <v>0.61247651344698384</v>
      </c>
      <c r="E86">
        <v>-1.5867654275907972</v>
      </c>
      <c r="F86">
        <v>0.51298375978077393</v>
      </c>
      <c r="G86">
        <v>-0.19086518357732252</v>
      </c>
      <c r="H86">
        <v>0.73416883810785882</v>
      </c>
      <c r="I86">
        <v>0.2772653694363697</v>
      </c>
      <c r="J86">
        <v>-0.13096893576286167</v>
      </c>
    </row>
    <row r="87" spans="1:10">
      <c r="A87" s="29" t="s">
        <v>215</v>
      </c>
      <c r="B87">
        <v>0.43935426416044415</v>
      </c>
      <c r="C87">
        <v>-0.31939983416420076</v>
      </c>
      <c r="D87">
        <v>6.8490539455886179E-2</v>
      </c>
      <c r="E87">
        <v>-1.2553939421744955</v>
      </c>
      <c r="F87">
        <v>0.7761023711675481</v>
      </c>
      <c r="G87">
        <v>-0.2534501407952523</v>
      </c>
      <c r="H87">
        <v>0.57525346652873532</v>
      </c>
      <c r="I87">
        <v>-1.1945617154032862E-2</v>
      </c>
      <c r="J87">
        <v>-0.1438962059255445</v>
      </c>
    </row>
    <row r="88" spans="1:10">
      <c r="A88" s="29" t="s">
        <v>216</v>
      </c>
      <c r="B88">
        <v>-1.2263841531597326</v>
      </c>
      <c r="C88">
        <v>-0.28286026323220659</v>
      </c>
      <c r="D88">
        <v>1.0521148486956786</v>
      </c>
      <c r="E88">
        <v>0.1585041970450673</v>
      </c>
      <c r="F88">
        <v>-0.20421866561446622</v>
      </c>
      <c r="G88">
        <v>0.25968282402835707</v>
      </c>
      <c r="H88">
        <v>0.83669329758119571</v>
      </c>
      <c r="I88">
        <v>-0.25440645036997367</v>
      </c>
      <c r="J88">
        <v>-0.18346317947292617</v>
      </c>
    </row>
    <row r="89" spans="1:10">
      <c r="A89" s="29" t="s">
        <v>213</v>
      </c>
      <c r="B89">
        <v>-1.8251105527999361</v>
      </c>
      <c r="C89">
        <v>-0.65212174228918318</v>
      </c>
      <c r="D89">
        <v>-0.33928888299258297</v>
      </c>
      <c r="E89">
        <v>0.10747662405009062</v>
      </c>
      <c r="F89">
        <v>-0.10142040913941708</v>
      </c>
      <c r="G89">
        <v>-0.35510708241561761</v>
      </c>
      <c r="H89">
        <v>0.52008524107418908</v>
      </c>
      <c r="I89">
        <v>-3.4270153535211761E-2</v>
      </c>
      <c r="J89">
        <v>8.9976252510887908E-2</v>
      </c>
    </row>
    <row r="90" spans="1:10">
      <c r="A90" s="29" t="s">
        <v>220</v>
      </c>
      <c r="B90">
        <v>-0.21820750362994351</v>
      </c>
      <c r="C90">
        <v>3.441561840414451</v>
      </c>
      <c r="D90">
        <v>1.7173232386063129</v>
      </c>
      <c r="E90">
        <v>-3.2842946894056618E-2</v>
      </c>
      <c r="F90">
        <v>0.72222708691486548</v>
      </c>
      <c r="G90">
        <v>0.51153709727870211</v>
      </c>
      <c r="H90">
        <v>4.6299098815262646E-2</v>
      </c>
      <c r="I90">
        <v>-0.33188931838155705</v>
      </c>
      <c r="J90">
        <v>0.36357258008808752</v>
      </c>
    </row>
    <row r="91" spans="1:10">
      <c r="A91" s="29" t="s">
        <v>222</v>
      </c>
      <c r="B91">
        <v>-1.6048152258315633</v>
      </c>
      <c r="C91">
        <v>-0.77177811735249613</v>
      </c>
      <c r="D91">
        <v>0.62064022701535082</v>
      </c>
      <c r="E91">
        <v>-3.5842529982779675E-2</v>
      </c>
      <c r="F91">
        <v>0.64023918811816161</v>
      </c>
      <c r="G91">
        <v>0.30417383714388041</v>
      </c>
      <c r="H91">
        <v>-9.8030024174248942E-2</v>
      </c>
      <c r="I91">
        <v>-1.6355141277430624E-2</v>
      </c>
      <c r="J91">
        <v>8.6307907396267147E-2</v>
      </c>
    </row>
    <row r="92" spans="1:10">
      <c r="A92" s="29" t="s">
        <v>223</v>
      </c>
      <c r="B92">
        <v>0.79298764549511314</v>
      </c>
      <c r="C92">
        <v>1.9582949410636119</v>
      </c>
      <c r="D92">
        <v>-1.2289211690142463</v>
      </c>
      <c r="E92">
        <v>-0.84168045371369571</v>
      </c>
      <c r="F92">
        <v>-6.9334897095911674E-2</v>
      </c>
      <c r="G92">
        <v>0.68364158580955903</v>
      </c>
      <c r="H92">
        <v>1.0738210585160211</v>
      </c>
      <c r="I92">
        <v>0.5757454701566308</v>
      </c>
      <c r="J92">
        <v>-0.20165002635547558</v>
      </c>
    </row>
    <row r="93" spans="1:10">
      <c r="A93" s="29" t="s">
        <v>224</v>
      </c>
      <c r="B93">
        <v>-0.84313957356911773</v>
      </c>
      <c r="C93">
        <v>-0.77763426219470566</v>
      </c>
      <c r="D93">
        <v>0.46637717604287909</v>
      </c>
      <c r="E93">
        <v>0.47411739980395118</v>
      </c>
      <c r="F93">
        <v>-0.18624321710212199</v>
      </c>
      <c r="G93">
        <v>-1.1483587923246121</v>
      </c>
      <c r="H93">
        <v>0.14422840118204899</v>
      </c>
      <c r="I93">
        <v>0.20435548036962503</v>
      </c>
      <c r="J93">
        <v>-0.14998243545535581</v>
      </c>
    </row>
    <row r="94" spans="1:10">
      <c r="A94" s="29" t="s">
        <v>225</v>
      </c>
      <c r="B94">
        <v>-1.5644616971864911</v>
      </c>
      <c r="C94">
        <v>0.4223370451275647</v>
      </c>
      <c r="D94">
        <v>-0.29546367217096092</v>
      </c>
      <c r="E94">
        <v>0.2162321821753328</v>
      </c>
      <c r="F94">
        <v>-0.62740053297632525</v>
      </c>
      <c r="G94">
        <v>0.18290913755855828</v>
      </c>
      <c r="H94">
        <v>0.46174937910179947</v>
      </c>
      <c r="I94">
        <v>-0.44491486867481866</v>
      </c>
      <c r="J94">
        <v>-0.11267905929883788</v>
      </c>
    </row>
    <row r="95" spans="1:10">
      <c r="A95" s="29" t="s">
        <v>228</v>
      </c>
      <c r="B95">
        <v>-0.13373099325334104</v>
      </c>
      <c r="C95">
        <v>-1.9663234807416656</v>
      </c>
      <c r="D95">
        <v>-2.3398274705874798</v>
      </c>
      <c r="E95">
        <v>0.44028346112613387</v>
      </c>
      <c r="F95">
        <v>-0.92314557067583891</v>
      </c>
      <c r="G95">
        <v>0.1524857587639725</v>
      </c>
      <c r="H95">
        <v>0.66627448323226046</v>
      </c>
      <c r="I95">
        <v>-0.3193018673801864</v>
      </c>
      <c r="J95">
        <v>0.1403466707957956</v>
      </c>
    </row>
    <row r="96" spans="1:10">
      <c r="A96" s="29" t="s">
        <v>229</v>
      </c>
      <c r="B96">
        <v>0.30063152329043469</v>
      </c>
      <c r="C96">
        <v>1.5179364646579736</v>
      </c>
      <c r="D96">
        <v>-1.7632084239608365</v>
      </c>
      <c r="E96">
        <v>-0.73769623906985038</v>
      </c>
      <c r="F96">
        <v>-0.2468186492510297</v>
      </c>
      <c r="G96">
        <v>0.42865542053242012</v>
      </c>
      <c r="H96">
        <v>-0.66233664338987575</v>
      </c>
      <c r="I96">
        <v>-5.4461751925494926E-2</v>
      </c>
      <c r="J96">
        <v>-2.6949562708501143E-2</v>
      </c>
    </row>
    <row r="97" spans="1:10">
      <c r="A97" s="29" t="s">
        <v>232</v>
      </c>
      <c r="B97">
        <v>-2.0459778145801994</v>
      </c>
      <c r="C97">
        <v>-0.11334192170829588</v>
      </c>
      <c r="D97">
        <v>-0.20565240290089953</v>
      </c>
      <c r="E97">
        <v>-0.25185635731728817</v>
      </c>
      <c r="F97">
        <v>-6.5005553406733529E-2</v>
      </c>
      <c r="G97">
        <v>-0.15344410742851305</v>
      </c>
      <c r="H97">
        <v>7.8273451832095414E-2</v>
      </c>
      <c r="I97">
        <v>1.3291548778476686E-2</v>
      </c>
      <c r="J97">
        <v>8.9656984281783675E-2</v>
      </c>
    </row>
    <row r="98" spans="1:10">
      <c r="A98" s="29" t="s">
        <v>233</v>
      </c>
      <c r="B98">
        <v>3.2932515904276909</v>
      </c>
      <c r="C98">
        <v>-0.62367345864145862</v>
      </c>
      <c r="D98">
        <v>-0.62921621465660815</v>
      </c>
      <c r="E98">
        <v>-3.5129058489303335</v>
      </c>
      <c r="F98">
        <v>0.49414240517420743</v>
      </c>
      <c r="G98">
        <v>-0.36447083765882615</v>
      </c>
      <c r="H98">
        <v>-1.2748000955839465</v>
      </c>
      <c r="I98">
        <v>-0.39695918316091428</v>
      </c>
      <c r="J98">
        <v>0.14551080439323974</v>
      </c>
    </row>
    <row r="99" spans="1:10">
      <c r="A99" s="29" t="s">
        <v>235</v>
      </c>
      <c r="B99">
        <v>-1.6064187552127742</v>
      </c>
      <c r="C99">
        <v>-0.25029225539540062</v>
      </c>
      <c r="D99">
        <v>-0.22900795942815835</v>
      </c>
      <c r="E99">
        <v>0.65313939585009873</v>
      </c>
      <c r="F99">
        <v>-0.1818035251491194</v>
      </c>
      <c r="G99">
        <v>-0.45835722797081502</v>
      </c>
      <c r="H99">
        <v>0.70119290581144533</v>
      </c>
      <c r="I99">
        <v>-0.16488423738357888</v>
      </c>
      <c r="J99">
        <v>4.5849074717827634E-2</v>
      </c>
    </row>
    <row r="100" spans="1:10">
      <c r="A100" s="29" t="s">
        <v>236</v>
      </c>
      <c r="B100">
        <v>-0.26022998917452689</v>
      </c>
      <c r="C100">
        <v>0.3537068109559775</v>
      </c>
      <c r="D100">
        <v>-0.45422781586626021</v>
      </c>
      <c r="E100">
        <v>-0.74284256963687945</v>
      </c>
      <c r="F100">
        <v>-0.23792437317678095</v>
      </c>
      <c r="G100">
        <v>-0.7581189683309193</v>
      </c>
      <c r="H100">
        <v>-0.12618675359323128</v>
      </c>
      <c r="I100">
        <v>6.2743211192444442E-2</v>
      </c>
      <c r="J100">
        <v>6.1866148397306461E-2</v>
      </c>
    </row>
    <row r="101" spans="1:10">
      <c r="A101" s="29" t="s">
        <v>237</v>
      </c>
      <c r="B101">
        <v>1.6641516403165573</v>
      </c>
      <c r="C101">
        <v>0.45442715915325493</v>
      </c>
      <c r="D101">
        <v>0.85368387563227255</v>
      </c>
      <c r="E101">
        <v>0.32852159915739843</v>
      </c>
      <c r="F101">
        <v>-8.0996783485829144E-2</v>
      </c>
      <c r="G101">
        <v>-1.3215573354882868</v>
      </c>
      <c r="H101">
        <v>-0.10367706768257393</v>
      </c>
      <c r="I101">
        <v>0.63976413829742318</v>
      </c>
      <c r="J101">
        <v>-0.15169943275426076</v>
      </c>
    </row>
    <row r="102" spans="1:10">
      <c r="A102" s="29" t="s">
        <v>238</v>
      </c>
      <c r="B102">
        <v>-2.2642821560029853</v>
      </c>
      <c r="C102">
        <v>0.11187973066593815</v>
      </c>
      <c r="D102">
        <v>1.6871885847712957</v>
      </c>
      <c r="E102">
        <v>6.7616885263477172E-2</v>
      </c>
      <c r="F102">
        <v>0.64036896414048206</v>
      </c>
      <c r="G102">
        <v>0.28114937429107284</v>
      </c>
      <c r="H102">
        <v>-0.36495875066026795</v>
      </c>
      <c r="I102">
        <v>0.23373609740317652</v>
      </c>
      <c r="J102">
        <v>-3.4299935971705137E-4</v>
      </c>
    </row>
    <row r="103" spans="1:10">
      <c r="A103" s="29" t="s">
        <v>245</v>
      </c>
      <c r="B103">
        <v>0.29345705464777849</v>
      </c>
      <c r="C103">
        <v>0.29911866403519799</v>
      </c>
      <c r="D103">
        <v>0.25253921913918087</v>
      </c>
      <c r="E103">
        <v>-0.67959392565302479</v>
      </c>
      <c r="F103">
        <v>6.6617918149488808E-2</v>
      </c>
      <c r="G103">
        <v>1.0000243347773297</v>
      </c>
      <c r="H103">
        <v>-0.10106484662365994</v>
      </c>
      <c r="I103">
        <v>0.10481629711996834</v>
      </c>
      <c r="J103">
        <v>0.27749018345329413</v>
      </c>
    </row>
    <row r="104" spans="1:10">
      <c r="A104" s="29" t="s">
        <v>246</v>
      </c>
      <c r="B104">
        <v>-0.48678852940461176</v>
      </c>
      <c r="C104">
        <v>1.0101948285651197</v>
      </c>
      <c r="D104">
        <v>-0.83450673351586091</v>
      </c>
      <c r="E104">
        <v>-0.58698957285813314</v>
      </c>
      <c r="F104">
        <v>-0.69172676331461724</v>
      </c>
      <c r="G104">
        <v>0.14715628933601127</v>
      </c>
      <c r="H104">
        <v>0.2700083316573727</v>
      </c>
      <c r="I104">
        <v>-1.9410113667971171E-2</v>
      </c>
      <c r="J104">
        <v>2.3016830897499632E-3</v>
      </c>
    </row>
    <row r="105" spans="1:10">
      <c r="A105" s="29" t="s">
        <v>251</v>
      </c>
      <c r="B105">
        <v>-1.0192241598740543</v>
      </c>
      <c r="C105">
        <v>-0.57871847456043912</v>
      </c>
      <c r="D105">
        <v>2.1946099387124898</v>
      </c>
      <c r="E105">
        <v>0.61741710315087506</v>
      </c>
      <c r="F105">
        <v>-8.3893320197196503E-2</v>
      </c>
      <c r="G105">
        <v>-0.86125385866372151</v>
      </c>
      <c r="H105">
        <v>-0.46659462179695249</v>
      </c>
      <c r="I105">
        <v>5.6944999108875093E-2</v>
      </c>
      <c r="J105">
        <v>-0.5841964405282486</v>
      </c>
    </row>
    <row r="106" spans="1:10">
      <c r="A106" s="29" t="s">
        <v>252</v>
      </c>
      <c r="B106">
        <v>-1.1049051407650303</v>
      </c>
      <c r="C106">
        <v>0.98246793636330532</v>
      </c>
      <c r="D106">
        <v>-0.3816486676621853</v>
      </c>
      <c r="E106">
        <v>-0.70251758348565874</v>
      </c>
      <c r="F106">
        <v>0.38754247610458359</v>
      </c>
      <c r="G106">
        <v>-0.22824424435302654</v>
      </c>
      <c r="H106">
        <v>0.24267081604624749</v>
      </c>
      <c r="I106">
        <v>0.38330434347490144</v>
      </c>
      <c r="J106">
        <v>5.8779348237868803E-2</v>
      </c>
    </row>
    <row r="107" spans="1:10">
      <c r="A107" s="29" t="s">
        <v>253</v>
      </c>
      <c r="B107">
        <v>2.5772771202814635</v>
      </c>
      <c r="C107">
        <v>-1.3499278201232945</v>
      </c>
      <c r="D107">
        <v>-0.29836288118067567</v>
      </c>
      <c r="E107">
        <v>-0.16570177199641528</v>
      </c>
      <c r="F107">
        <v>0.72572494168552981</v>
      </c>
      <c r="G107">
        <v>0.57761876253279809</v>
      </c>
      <c r="H107">
        <v>-0.1118810135649069</v>
      </c>
      <c r="I107">
        <v>0.73355286216261861</v>
      </c>
      <c r="J107">
        <v>0.39969537245820896</v>
      </c>
    </row>
    <row r="108" spans="1:10">
      <c r="A108" s="29" t="s">
        <v>254</v>
      </c>
      <c r="B108">
        <v>3.6404578835067376</v>
      </c>
      <c r="C108">
        <v>-1.8399832588229872</v>
      </c>
      <c r="D108">
        <v>0.35845261369839598</v>
      </c>
      <c r="E108">
        <v>0.22705081424019458</v>
      </c>
      <c r="F108">
        <v>-6.7080162206766825E-2</v>
      </c>
      <c r="G108">
        <v>0.23674264571523707</v>
      </c>
      <c r="H108">
        <v>-0.24477549776555227</v>
      </c>
      <c r="I108">
        <v>1.0147597875843906E-2</v>
      </c>
      <c r="J108">
        <v>9.4401205373175118E-2</v>
      </c>
    </row>
    <row r="109" spans="1:10">
      <c r="A109" s="29" t="s">
        <v>257</v>
      </c>
      <c r="B109">
        <v>-2.3674251674508096</v>
      </c>
      <c r="C109">
        <v>0.49572024502652867</v>
      </c>
      <c r="D109">
        <v>0.75670415597245944</v>
      </c>
      <c r="E109">
        <v>0.25403662915286518</v>
      </c>
      <c r="F109">
        <v>0.4382606437925905</v>
      </c>
      <c r="G109">
        <v>-5.5270259407918354E-2</v>
      </c>
      <c r="H109">
        <v>0.21705185507614622</v>
      </c>
      <c r="I109">
        <v>-7.5392660319799132E-2</v>
      </c>
      <c r="J109">
        <v>7.9584487216383434E-2</v>
      </c>
    </row>
    <row r="110" spans="1:10">
      <c r="A110" s="29" t="s">
        <v>258</v>
      </c>
      <c r="B110">
        <v>-0.36852824225540737</v>
      </c>
      <c r="C110">
        <v>1.4759415383705723</v>
      </c>
      <c r="D110">
        <v>-2.1902030298631554</v>
      </c>
      <c r="E110">
        <v>0.27583740652513039</v>
      </c>
      <c r="F110">
        <v>-0.30806907567207881</v>
      </c>
      <c r="G110">
        <v>-0.31394285560508484</v>
      </c>
      <c r="H110">
        <v>-0.4834027480323777</v>
      </c>
      <c r="I110">
        <v>0.39112704851880353</v>
      </c>
      <c r="J110">
        <v>-9.3309883870392851E-2</v>
      </c>
    </row>
    <row r="111" spans="1:10">
      <c r="A111" s="29" t="s">
        <v>261</v>
      </c>
      <c r="B111">
        <v>-0.8725656755386143</v>
      </c>
      <c r="C111">
        <v>-0.70665485389808003</v>
      </c>
      <c r="D111">
        <v>0.85844984412417524</v>
      </c>
      <c r="E111">
        <v>-8.1250261697257409E-2</v>
      </c>
      <c r="F111">
        <v>-2.1303909458696813E-2</v>
      </c>
      <c r="G111">
        <v>-0.23347931992733001</v>
      </c>
      <c r="H111">
        <v>-0.48504982449501566</v>
      </c>
      <c r="I111">
        <v>0.2522301623779355</v>
      </c>
      <c r="J111">
        <v>-5.9016755462808018E-2</v>
      </c>
    </row>
    <row r="112" spans="1:10">
      <c r="A112" s="29" t="s">
        <v>262</v>
      </c>
      <c r="B112">
        <v>-2.8196173719329733</v>
      </c>
      <c r="C112">
        <v>1.1601434652671772</v>
      </c>
      <c r="D112">
        <v>0.33994013501345999</v>
      </c>
      <c r="E112">
        <v>0.47133719862439605</v>
      </c>
      <c r="F112">
        <v>9.2223562029871309E-2</v>
      </c>
      <c r="G112">
        <v>-5.3291020206974571E-2</v>
      </c>
      <c r="H112">
        <v>-0.20658764555150011</v>
      </c>
      <c r="I112">
        <v>9.50171021385319E-2</v>
      </c>
      <c r="J112">
        <v>0.17326502385535639</v>
      </c>
    </row>
    <row r="113" spans="1:1">
      <c r="A113" s="29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L17" sqref="L17"/>
    </sheetView>
  </sheetViews>
  <sheetFormatPr defaultRowHeight="14.5"/>
  <cols>
    <col min="1" max="1" width="36.08984375" bestFit="1" customWidth="1"/>
    <col min="2" max="2" width="30.1796875" bestFit="1" customWidth="1"/>
    <col min="3" max="3" width="9.1796875" customWidth="1"/>
    <col min="4" max="4" width="11.08984375" customWidth="1"/>
    <col min="5" max="5" width="0.90625" style="9" customWidth="1"/>
    <col min="9" max="9" width="8.54296875" customWidth="1"/>
  </cols>
  <sheetData>
    <row r="1" spans="1:7">
      <c r="A1" s="2" t="s">
        <v>19</v>
      </c>
      <c r="B1" t="s">
        <v>331</v>
      </c>
      <c r="C1" s="2" t="s">
        <v>22</v>
      </c>
      <c r="D1" s="2"/>
      <c r="E1" s="10"/>
      <c r="F1" s="2" t="s">
        <v>0</v>
      </c>
      <c r="G1" s="2"/>
    </row>
    <row r="2" spans="1:7">
      <c r="A2" s="2"/>
      <c r="C2" s="2" t="s">
        <v>20</v>
      </c>
      <c r="D2" s="2" t="s">
        <v>1</v>
      </c>
      <c r="E2" s="10"/>
      <c r="F2" s="2" t="s">
        <v>23</v>
      </c>
      <c r="G2" s="2" t="s">
        <v>25</v>
      </c>
    </row>
    <row r="3" spans="1:7">
      <c r="A3" s="2" t="s">
        <v>329</v>
      </c>
      <c r="B3" s="2" t="s">
        <v>325</v>
      </c>
      <c r="C3" s="25">
        <v>999996</v>
      </c>
      <c r="D3" s="20">
        <v>0</v>
      </c>
      <c r="E3" s="10"/>
      <c r="F3" s="10">
        <v>11.75874</v>
      </c>
      <c r="G3" s="20">
        <v>1E-3</v>
      </c>
    </row>
    <row r="4" spans="1:7">
      <c r="A4" s="2" t="s">
        <v>329</v>
      </c>
      <c r="B4" s="2" t="s">
        <v>326</v>
      </c>
      <c r="C4" s="25">
        <v>999997</v>
      </c>
      <c r="D4" s="20">
        <v>0</v>
      </c>
      <c r="E4" s="10"/>
      <c r="F4" s="10">
        <v>14.89265</v>
      </c>
      <c r="G4" s="20">
        <v>1E-3</v>
      </c>
    </row>
    <row r="5" spans="1:7">
      <c r="A5" s="2" t="s">
        <v>329</v>
      </c>
      <c r="B5" s="2" t="s">
        <v>327</v>
      </c>
      <c r="C5" s="25">
        <v>999998</v>
      </c>
      <c r="D5" s="20">
        <v>0</v>
      </c>
      <c r="E5" s="10"/>
      <c r="F5" s="10">
        <v>14.699339999999999</v>
      </c>
      <c r="G5" s="20">
        <v>1E-3</v>
      </c>
    </row>
    <row r="6" spans="1:7">
      <c r="A6" s="2" t="s">
        <v>329</v>
      </c>
      <c r="B6" s="2" t="s">
        <v>328</v>
      </c>
      <c r="C6" s="25">
        <v>999986</v>
      </c>
      <c r="D6" s="26">
        <v>0</v>
      </c>
      <c r="E6" s="19"/>
      <c r="F6" s="10">
        <v>11.08732</v>
      </c>
      <c r="G6" s="20">
        <v>1E-3</v>
      </c>
    </row>
    <row r="7" spans="1:7" ht="4.5" customHeight="1">
      <c r="A7" s="2"/>
      <c r="B7" s="2"/>
      <c r="C7" s="25"/>
      <c r="D7" s="10"/>
      <c r="E7" s="10"/>
      <c r="F7" s="10"/>
      <c r="G7" s="10"/>
    </row>
    <row r="8" spans="1:7">
      <c r="A8" s="2" t="s">
        <v>330</v>
      </c>
      <c r="B8" s="2" t="s">
        <v>325</v>
      </c>
      <c r="C8" s="25">
        <v>52596</v>
      </c>
      <c r="D8" s="21">
        <v>1.4836429999999999E-262</v>
      </c>
      <c r="E8" s="19"/>
      <c r="F8" s="10">
        <v>5.2418060000000004</v>
      </c>
      <c r="G8" s="20">
        <v>6.0000000000000001E-3</v>
      </c>
    </row>
    <row r="9" spans="1:7">
      <c r="A9" s="2" t="s">
        <v>332</v>
      </c>
      <c r="B9" s="2" t="s">
        <v>325</v>
      </c>
      <c r="C9" s="25">
        <v>0</v>
      </c>
      <c r="D9" s="20">
        <v>0</v>
      </c>
      <c r="E9" s="10"/>
      <c r="F9" s="10">
        <v>13.910069999999999</v>
      </c>
      <c r="G9" s="20">
        <v>3.0000000000000001E-3</v>
      </c>
    </row>
    <row r="10" spans="1:7">
      <c r="A10" s="2" t="s">
        <v>333</v>
      </c>
      <c r="B10" s="2" t="s">
        <v>325</v>
      </c>
      <c r="C10" s="25">
        <v>1031</v>
      </c>
      <c r="D10" s="26">
        <v>0</v>
      </c>
      <c r="E10" s="19"/>
      <c r="F10" s="10">
        <v>2.9855399999999999</v>
      </c>
      <c r="G10" s="20">
        <v>3.9E-2</v>
      </c>
    </row>
    <row r="11" spans="1:7" ht="5" customHeight="1">
      <c r="A11" s="2"/>
      <c r="B11" s="2"/>
      <c r="C11" s="25"/>
      <c r="D11" s="19"/>
      <c r="E11" s="19"/>
      <c r="F11" s="10"/>
      <c r="G11" s="10"/>
    </row>
    <row r="12" spans="1:7">
      <c r="A12" s="2" t="s">
        <v>330</v>
      </c>
      <c r="B12" s="2" t="s">
        <v>326</v>
      </c>
      <c r="C12" s="27">
        <v>10612</v>
      </c>
      <c r="D12" s="20">
        <v>0</v>
      </c>
      <c r="E12" s="10"/>
      <c r="F12" s="2">
        <v>8.0744419999999995</v>
      </c>
      <c r="G12" s="20">
        <v>3.0000000000000001E-3</v>
      </c>
    </row>
    <row r="13" spans="1:7">
      <c r="A13" s="2" t="s">
        <v>332</v>
      </c>
      <c r="B13" s="2" t="s">
        <v>326</v>
      </c>
      <c r="C13" s="27">
        <v>1</v>
      </c>
      <c r="D13" s="20">
        <v>0</v>
      </c>
      <c r="E13" s="10"/>
      <c r="F13" s="2">
        <v>16.258468000000001</v>
      </c>
      <c r="G13" s="20">
        <v>3.0000000000000001E-3</v>
      </c>
    </row>
    <row r="14" spans="1:7">
      <c r="A14" s="2" t="s">
        <v>333</v>
      </c>
      <c r="B14" s="2" t="s">
        <v>326</v>
      </c>
      <c r="C14" s="27">
        <v>4953</v>
      </c>
      <c r="D14" s="20">
        <v>0</v>
      </c>
      <c r="E14" s="10"/>
      <c r="F14" s="2">
        <v>2.406679</v>
      </c>
      <c r="G14" s="2">
        <v>0.14699999999999999</v>
      </c>
    </row>
    <row r="15" spans="1:7" ht="4.5" customHeight="1">
      <c r="A15" s="2"/>
      <c r="B15" s="2"/>
      <c r="C15" s="27"/>
      <c r="D15" s="2"/>
      <c r="E15" s="10"/>
      <c r="F15" s="2"/>
      <c r="G15" s="2"/>
    </row>
    <row r="16" spans="1:7">
      <c r="A16" s="2" t="s">
        <v>330</v>
      </c>
      <c r="B16" s="2" t="s">
        <v>327</v>
      </c>
      <c r="C16" s="27">
        <v>27569</v>
      </c>
      <c r="D16" s="21">
        <v>1.4772250000000001E-292</v>
      </c>
      <c r="E16" s="19"/>
      <c r="F16" s="2">
        <v>5.8632590000000002</v>
      </c>
      <c r="G16" s="20">
        <v>8.9999999999999993E-3</v>
      </c>
    </row>
    <row r="17" spans="1:7">
      <c r="A17" s="2" t="s">
        <v>332</v>
      </c>
      <c r="B17" s="2" t="s">
        <v>327</v>
      </c>
      <c r="C17" s="27">
        <v>0</v>
      </c>
      <c r="D17" s="20">
        <v>0</v>
      </c>
      <c r="E17" s="10"/>
      <c r="F17" s="2">
        <v>14.480784</v>
      </c>
      <c r="G17" s="20">
        <v>3.0000000000000001E-3</v>
      </c>
    </row>
    <row r="18" spans="1:7">
      <c r="A18" s="2" t="s">
        <v>333</v>
      </c>
      <c r="B18" s="2" t="s">
        <v>327</v>
      </c>
      <c r="C18" s="27">
        <v>20521</v>
      </c>
      <c r="D18" s="21">
        <v>2.6656100000000001E-301</v>
      </c>
      <c r="E18" s="19"/>
      <c r="F18" s="2">
        <v>1.6528780000000001</v>
      </c>
      <c r="G18" s="2">
        <v>0.495</v>
      </c>
    </row>
    <row r="19" spans="1:7" ht="4.5" customHeight="1">
      <c r="A19" s="2"/>
      <c r="B19" s="2"/>
      <c r="C19" s="27"/>
      <c r="D19" s="2"/>
      <c r="E19" s="10"/>
      <c r="F19" s="2"/>
      <c r="G19" s="2"/>
    </row>
    <row r="20" spans="1:7">
      <c r="A20" s="2" t="s">
        <v>330</v>
      </c>
      <c r="B20" s="2" t="s">
        <v>328</v>
      </c>
      <c r="C20" s="27">
        <v>41481</v>
      </c>
      <c r="D20" s="21">
        <v>1.1170979999999999E-275</v>
      </c>
      <c r="E20" s="19"/>
      <c r="F20" s="2">
        <v>5.6420009999999996</v>
      </c>
      <c r="G20" s="20">
        <v>6.0000000000000001E-3</v>
      </c>
    </row>
    <row r="21" spans="1:7">
      <c r="A21" s="2" t="s">
        <v>332</v>
      </c>
      <c r="B21" s="2" t="s">
        <v>328</v>
      </c>
      <c r="C21" s="27">
        <v>9</v>
      </c>
      <c r="D21" s="20">
        <v>0</v>
      </c>
      <c r="E21" s="10"/>
      <c r="F21" s="2">
        <v>13.794625</v>
      </c>
      <c r="G21" s="20">
        <v>3.0000000000000001E-3</v>
      </c>
    </row>
    <row r="22" spans="1:7">
      <c r="A22" s="2" t="s">
        <v>333</v>
      </c>
      <c r="B22" s="2" t="s">
        <v>328</v>
      </c>
      <c r="C22" s="27">
        <v>546</v>
      </c>
      <c r="D22" s="20">
        <v>0</v>
      </c>
      <c r="E22" s="10"/>
      <c r="F22" s="2">
        <v>3.750251</v>
      </c>
      <c r="G22" s="20">
        <v>1.2E-2</v>
      </c>
    </row>
    <row r="23" spans="1:7" ht="6" customHeight="1">
      <c r="A23" s="2"/>
      <c r="B23" s="2"/>
      <c r="C23" s="27"/>
      <c r="D23" s="2"/>
      <c r="E23" s="10"/>
      <c r="F23" s="2"/>
      <c r="G23" s="2"/>
    </row>
    <row r="24" spans="1:7">
      <c r="A24" s="2" t="s">
        <v>21</v>
      </c>
      <c r="B24" s="2" t="s">
        <v>334</v>
      </c>
      <c r="C24" s="27">
        <v>999360</v>
      </c>
      <c r="D24" s="20">
        <v>0</v>
      </c>
      <c r="E24" s="10"/>
      <c r="F24" s="2">
        <v>25.697420000000001</v>
      </c>
      <c r="G24" s="20">
        <v>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0"/>
  <sheetViews>
    <sheetView workbookViewId="0">
      <selection activeCell="A207" sqref="A207"/>
    </sheetView>
  </sheetViews>
  <sheetFormatPr defaultRowHeight="14.5"/>
  <cols>
    <col min="1" max="1" width="30.54296875" bestFit="1" customWidth="1"/>
  </cols>
  <sheetData>
    <row r="1" spans="1:41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</row>
    <row r="2" spans="1:41">
      <c r="A2" s="29" t="s">
        <v>67</v>
      </c>
      <c r="B2">
        <v>-1.6828735374137857E-2</v>
      </c>
      <c r="C2">
        <v>-1.9710332287910307E-2</v>
      </c>
      <c r="D2">
        <v>4.6732972235516606E-3</v>
      </c>
      <c r="E2">
        <v>2.901873031136946E-3</v>
      </c>
      <c r="F2">
        <v>1.6435125755550847E-3</v>
      </c>
      <c r="G2">
        <v>-2.5053331161543234E-3</v>
      </c>
      <c r="H2">
        <v>1.4764926648216932E-3</v>
      </c>
      <c r="I2">
        <v>2.5585902571305429E-3</v>
      </c>
      <c r="J2">
        <v>-2.4184379398700757E-4</v>
      </c>
      <c r="K2">
        <v>-1.7780522637645482E-3</v>
      </c>
      <c r="L2">
        <v>1.562517304518396</v>
      </c>
      <c r="M2">
        <v>1.1188428402709777E-2</v>
      </c>
      <c r="N2">
        <v>-0.16273600930823806</v>
      </c>
      <c r="O2">
        <v>1.1890544727291728E-3</v>
      </c>
      <c r="P2">
        <v>5.554306413849637E-2</v>
      </c>
      <c r="Q2">
        <v>-1.6880544951821026E-3</v>
      </c>
      <c r="R2">
        <v>-2.3501341996163813E-2</v>
      </c>
      <c r="S2">
        <v>-1.1465659444828311E-3</v>
      </c>
      <c r="T2">
        <v>1.3366301219913834E-2</v>
      </c>
      <c r="U2">
        <v>-1.7083687175992335E-3</v>
      </c>
      <c r="V2">
        <v>-0.22671283962212832</v>
      </c>
      <c r="W2">
        <v>-0.12240069709365897</v>
      </c>
      <c r="X2">
        <v>6.5265177786033662E-2</v>
      </c>
      <c r="Y2">
        <v>2.2814745324153975E-2</v>
      </c>
      <c r="Z2">
        <v>-2.1553448961131254E-2</v>
      </c>
      <c r="AA2">
        <v>-1.1033944008764651E-2</v>
      </c>
      <c r="AB2">
        <v>2.4174247702163747E-2</v>
      </c>
      <c r="AC2">
        <v>8.6993594845696433E-3</v>
      </c>
      <c r="AD2">
        <v>-1.4382079683765023E-2</v>
      </c>
      <c r="AE2">
        <v>-3.7553123937286948E-3</v>
      </c>
      <c r="AF2">
        <v>-5.097431476952006E-3</v>
      </c>
      <c r="AG2">
        <v>6.6028670695554029E-2</v>
      </c>
      <c r="AH2">
        <v>5.2395832944118704E-4</v>
      </c>
      <c r="AI2">
        <v>5.8873667831897533E-3</v>
      </c>
      <c r="AJ2">
        <v>2.2868483699564441E-3</v>
      </c>
      <c r="AK2">
        <v>-1.7685198404812051E-3</v>
      </c>
      <c r="AL2">
        <v>7.2719271632932503E-5</v>
      </c>
      <c r="AM2">
        <v>-6.7393616427704368E-3</v>
      </c>
      <c r="AN2">
        <v>2.9974043956893541E-3</v>
      </c>
      <c r="AO2">
        <v>-3.8243731764569817E-3</v>
      </c>
    </row>
    <row r="3" spans="1:41">
      <c r="A3" s="29" t="s">
        <v>68</v>
      </c>
      <c r="B3">
        <v>-2.04121934507113E-2</v>
      </c>
      <c r="C3">
        <v>-2.3652884484039214E-2</v>
      </c>
      <c r="D3">
        <v>2.0629692173907772E-2</v>
      </c>
      <c r="E3">
        <v>5.8511007365000594E-3</v>
      </c>
      <c r="F3">
        <v>-5.6934413056541761E-3</v>
      </c>
      <c r="G3">
        <v>-5.4418067889539703E-3</v>
      </c>
      <c r="H3">
        <v>9.8649227291883416E-3</v>
      </c>
      <c r="I3">
        <v>-2.4719547007200737E-3</v>
      </c>
      <c r="J3">
        <v>-2.7210869383088804E-3</v>
      </c>
      <c r="K3">
        <v>-1.1730685375170914E-3</v>
      </c>
      <c r="L3">
        <v>1.4718965102209349</v>
      </c>
      <c r="M3">
        <v>1.8724864184205593E-2</v>
      </c>
      <c r="N3">
        <v>-0.15591967842581447</v>
      </c>
      <c r="O3">
        <v>2.4820346006944756E-3</v>
      </c>
      <c r="P3">
        <v>4.2614871265733691E-2</v>
      </c>
      <c r="Q3">
        <v>5.0730705054889552E-3</v>
      </c>
      <c r="R3">
        <v>-2.6077925108493716E-2</v>
      </c>
      <c r="S3">
        <v>2.8008992341798989E-3</v>
      </c>
      <c r="T3">
        <v>1.1645074995609302E-2</v>
      </c>
      <c r="U3">
        <v>-3.4938052054569642E-5</v>
      </c>
      <c r="V3">
        <v>-0.41997249884229326</v>
      </c>
      <c r="W3">
        <v>-5.3377952564422453E-2</v>
      </c>
      <c r="X3">
        <v>6.8664733799600294E-2</v>
      </c>
      <c r="Y3">
        <v>-6.7028515184729652E-3</v>
      </c>
      <c r="Z3">
        <v>-6.9458923456207364E-3</v>
      </c>
      <c r="AA3">
        <v>-2.0456145946186759E-2</v>
      </c>
      <c r="AB3">
        <v>2.0572273228371071E-2</v>
      </c>
      <c r="AC3">
        <v>1.3613895286552729E-3</v>
      </c>
      <c r="AD3">
        <v>-1.153421622788364E-3</v>
      </c>
      <c r="AE3">
        <v>-3.9957755964808248E-3</v>
      </c>
      <c r="AF3">
        <v>-1.166206614806811E-2</v>
      </c>
      <c r="AG3">
        <v>0.102113279469873</v>
      </c>
      <c r="AH3">
        <v>-2.9818767576035281E-2</v>
      </c>
      <c r="AI3">
        <v>3.7268906068361959E-2</v>
      </c>
      <c r="AJ3">
        <v>-1.0191072844030031E-2</v>
      </c>
      <c r="AK3">
        <v>-3.0596587745947441E-3</v>
      </c>
      <c r="AL3">
        <v>3.4372496906209722E-3</v>
      </c>
      <c r="AM3">
        <v>9.6094810479821838E-3</v>
      </c>
      <c r="AN3">
        <v>-7.5368461035305121E-3</v>
      </c>
      <c r="AO3">
        <v>-2.8844623271855632E-4</v>
      </c>
    </row>
    <row r="4" spans="1:41">
      <c r="A4" s="29" t="s">
        <v>69</v>
      </c>
      <c r="B4">
        <v>-2.3893028058666731E-2</v>
      </c>
      <c r="C4">
        <v>-4.5002212454098916E-3</v>
      </c>
      <c r="D4">
        <v>1.7695272239995778E-2</v>
      </c>
      <c r="E4">
        <v>-8.527499067229851E-3</v>
      </c>
      <c r="F4">
        <v>1.5433030743341849E-3</v>
      </c>
      <c r="G4">
        <v>-7.0149682813458805E-4</v>
      </c>
      <c r="H4">
        <v>3.1604229042565195E-3</v>
      </c>
      <c r="I4">
        <v>-3.9595669149918074E-3</v>
      </c>
      <c r="J4">
        <v>3.0066261022552413E-3</v>
      </c>
      <c r="K4">
        <v>8.5852048070130741E-4</v>
      </c>
      <c r="L4">
        <v>1.5617795628680193</v>
      </c>
      <c r="M4">
        <v>2.7726770733941485E-2</v>
      </c>
      <c r="N4">
        <v>-0.15961332237570544</v>
      </c>
      <c r="O4">
        <v>-1.2760867557317047E-2</v>
      </c>
      <c r="P4">
        <v>4.3348716092270964E-2</v>
      </c>
      <c r="Q4">
        <v>1.1610161189510654E-2</v>
      </c>
      <c r="R4">
        <v>-1.9088792388136041E-2</v>
      </c>
      <c r="S4">
        <v>-1.0528474038972026E-2</v>
      </c>
      <c r="T4">
        <v>1.3277014449303246E-2</v>
      </c>
      <c r="U4">
        <v>5.2500704112461161E-3</v>
      </c>
      <c r="V4">
        <v>-0.22824959379800661</v>
      </c>
      <c r="W4">
        <v>-3.259622464178475E-2</v>
      </c>
      <c r="X4">
        <v>5.7496689714546412E-2</v>
      </c>
      <c r="Y4">
        <v>2.5499943327697783E-2</v>
      </c>
      <c r="Z4">
        <v>-1.1108471885028852E-2</v>
      </c>
      <c r="AA4">
        <v>-3.3579881405727992E-2</v>
      </c>
      <c r="AB4">
        <v>2.3926871380121041E-2</v>
      </c>
      <c r="AC4">
        <v>8.9517697220247577E-3</v>
      </c>
      <c r="AD4">
        <v>-6.4243091036603533E-3</v>
      </c>
      <c r="AE4">
        <v>-1.701688935420086E-2</v>
      </c>
      <c r="AF4">
        <v>-5.2710636422370286E-3</v>
      </c>
      <c r="AG4">
        <v>3.8569875673936493E-2</v>
      </c>
      <c r="AH4">
        <v>-1.4618958178643912E-2</v>
      </c>
      <c r="AI4">
        <v>1.7026108011161976E-2</v>
      </c>
      <c r="AJ4">
        <v>-3.8954464516060276E-3</v>
      </c>
      <c r="AK4">
        <v>1.1850555448412667E-3</v>
      </c>
      <c r="AL4">
        <v>-5.2188840139644004E-4</v>
      </c>
      <c r="AM4">
        <v>6.8585655024288976E-3</v>
      </c>
      <c r="AN4">
        <v>1.4791388061003122E-4</v>
      </c>
      <c r="AO4">
        <v>-6.3527264117936976E-3</v>
      </c>
    </row>
    <row r="5" spans="1:41">
      <c r="A5" s="29" t="s">
        <v>70</v>
      </c>
      <c r="B5">
        <v>-1.4478116945696492E-3</v>
      </c>
      <c r="C5">
        <v>-1.3937967680974146E-2</v>
      </c>
      <c r="D5">
        <v>3.2554436137310432E-3</v>
      </c>
      <c r="E5">
        <v>-5.9849051349284187E-3</v>
      </c>
      <c r="F5">
        <v>2.4141419480895321E-3</v>
      </c>
      <c r="G5">
        <v>-6.1402070497421353E-6</v>
      </c>
      <c r="H5">
        <v>-7.0036968578172779E-4</v>
      </c>
      <c r="I5">
        <v>4.0410430932262569E-4</v>
      </c>
      <c r="J5">
        <v>2.7023939410498218E-3</v>
      </c>
      <c r="K5">
        <v>-1.3952876590633493E-3</v>
      </c>
      <c r="L5">
        <v>1.5530303011670796</v>
      </c>
      <c r="M5">
        <v>-3.7823359789796152E-3</v>
      </c>
      <c r="N5">
        <v>-0.15978377045279279</v>
      </c>
      <c r="O5">
        <v>6.8889339186534006E-3</v>
      </c>
      <c r="P5">
        <v>5.0299383490379795E-2</v>
      </c>
      <c r="Q5">
        <v>-5.5473045668022001E-3</v>
      </c>
      <c r="R5">
        <v>-2.6211840722384059E-2</v>
      </c>
      <c r="S5">
        <v>5.3913210524651782E-3</v>
      </c>
      <c r="T5">
        <v>1.3504653722852032E-2</v>
      </c>
      <c r="U5">
        <v>-2.6487530638354753E-3</v>
      </c>
      <c r="V5">
        <v>-0.25405398041032634</v>
      </c>
      <c r="W5">
        <v>-6.0065966729642865E-2</v>
      </c>
      <c r="X5">
        <v>5.5964559264355014E-2</v>
      </c>
      <c r="Y5">
        <v>3.4398837554794337E-2</v>
      </c>
      <c r="Z5">
        <v>-9.6209055646165088E-3</v>
      </c>
      <c r="AA5">
        <v>-2.583180258741449E-2</v>
      </c>
      <c r="AB5">
        <v>1.5439429860072747E-2</v>
      </c>
      <c r="AC5">
        <v>4.9165488712207069E-4</v>
      </c>
      <c r="AD5">
        <v>-1.7886542462381229E-2</v>
      </c>
      <c r="AE5">
        <v>-4.9808601947007704E-3</v>
      </c>
      <c r="AF5">
        <v>-3.2504880683224846E-3</v>
      </c>
      <c r="AG5">
        <v>8.2699433368304806E-2</v>
      </c>
      <c r="AH5">
        <v>-2.6262901576301685E-2</v>
      </c>
      <c r="AI5">
        <v>9.3569616583484908E-3</v>
      </c>
      <c r="AJ5">
        <v>1.7979269160118042E-3</v>
      </c>
      <c r="AK5">
        <v>1.0872998519764999E-4</v>
      </c>
      <c r="AL5">
        <v>-2.6063992417311482E-3</v>
      </c>
      <c r="AM5">
        <v>-5.9930498797986422E-3</v>
      </c>
      <c r="AN5">
        <v>1.8364169844862258E-3</v>
      </c>
      <c r="AO5">
        <v>3.6777873824611206E-3</v>
      </c>
    </row>
    <row r="6" spans="1:41">
      <c r="A6" s="29" t="s">
        <v>71</v>
      </c>
      <c r="B6">
        <v>-1.5679626204333746E-2</v>
      </c>
      <c r="C6">
        <v>-2.3062111501724995E-2</v>
      </c>
      <c r="D6">
        <v>6.8282511946808006E-3</v>
      </c>
      <c r="E6">
        <v>1.2732515801488086E-2</v>
      </c>
      <c r="F6">
        <v>-2.3888884722550545E-3</v>
      </c>
      <c r="G6">
        <v>-7.0500043585017304E-3</v>
      </c>
      <c r="H6">
        <v>2.4524578180403806E-3</v>
      </c>
      <c r="I6">
        <v>4.8962207798048125E-3</v>
      </c>
      <c r="J6">
        <v>-2.4889457390167985E-3</v>
      </c>
      <c r="K6">
        <v>-3.2923486634443794E-3</v>
      </c>
      <c r="L6">
        <v>1.5632353446218019</v>
      </c>
      <c r="M6">
        <v>-1.8513551088109481E-2</v>
      </c>
      <c r="N6">
        <v>-0.16244212097070865</v>
      </c>
      <c r="O6">
        <v>9.953331670126804E-3</v>
      </c>
      <c r="P6">
        <v>5.2450291895495486E-2</v>
      </c>
      <c r="Q6">
        <v>-6.8983085831643256E-3</v>
      </c>
      <c r="R6">
        <v>-2.3041458429891176E-2</v>
      </c>
      <c r="S6">
        <v>3.6523198391634998E-3</v>
      </c>
      <c r="T6">
        <v>1.3585608574927801E-2</v>
      </c>
      <c r="U6">
        <v>-2.501231004347806E-3</v>
      </c>
      <c r="V6">
        <v>-0.2349567165113699</v>
      </c>
      <c r="W6">
        <v>-7.256203207979342E-2</v>
      </c>
      <c r="X6">
        <v>6.4311259019752737E-2</v>
      </c>
      <c r="Y6">
        <v>1.9449867129235361E-2</v>
      </c>
      <c r="Z6">
        <v>-1.977933822432203E-2</v>
      </c>
      <c r="AA6">
        <v>-8.472816200195743E-3</v>
      </c>
      <c r="AB6">
        <v>2.3267953741280403E-2</v>
      </c>
      <c r="AC6">
        <v>-3.9192326120489349E-3</v>
      </c>
      <c r="AD6">
        <v>-1.7792759747276215E-2</v>
      </c>
      <c r="AE6">
        <v>2.9661478121277723E-3</v>
      </c>
      <c r="AF6">
        <v>1.8553735187059875E-3</v>
      </c>
      <c r="AG6">
        <v>8.3244371497106742E-2</v>
      </c>
      <c r="AH6">
        <v>4.8841295208954409E-2</v>
      </c>
      <c r="AI6">
        <v>-5.2762848188003218E-3</v>
      </c>
      <c r="AJ6">
        <v>-1.3199689039595354E-2</v>
      </c>
      <c r="AK6">
        <v>6.2421592759736005E-3</v>
      </c>
      <c r="AL6">
        <v>5.4263162420693377E-4</v>
      </c>
      <c r="AM6">
        <v>-1.0173560625859786E-2</v>
      </c>
      <c r="AN6">
        <v>8.7418416277930692E-4</v>
      </c>
      <c r="AO6">
        <v>3.2248147616994551E-3</v>
      </c>
    </row>
    <row r="7" spans="1:41">
      <c r="A7" s="29" t="s">
        <v>72</v>
      </c>
      <c r="B7">
        <v>-1.6898031710714946E-2</v>
      </c>
      <c r="C7">
        <v>-1.7189805264292334E-2</v>
      </c>
      <c r="D7">
        <v>7.3417749573717345E-3</v>
      </c>
      <c r="E7">
        <v>9.3917001865084608E-3</v>
      </c>
      <c r="F7">
        <v>2.6802609948013696E-3</v>
      </c>
      <c r="G7">
        <v>-4.998743863723636E-3</v>
      </c>
      <c r="H7">
        <v>9.0119891078062927E-4</v>
      </c>
      <c r="I7">
        <v>-3.5468393533427396E-4</v>
      </c>
      <c r="J7">
        <v>4.3398970454742808E-6</v>
      </c>
      <c r="K7">
        <v>6.5764905504895016E-4</v>
      </c>
      <c r="L7">
        <v>1.4789002409341514</v>
      </c>
      <c r="M7">
        <v>-1.5290364703205578E-3</v>
      </c>
      <c r="N7">
        <v>-0.14037134453599645</v>
      </c>
      <c r="O7">
        <v>1.9683933625214797E-2</v>
      </c>
      <c r="P7">
        <v>4.2743052817140477E-2</v>
      </c>
      <c r="Q7">
        <v>-1.1222943134319385E-2</v>
      </c>
      <c r="R7">
        <v>-2.1809819718862016E-2</v>
      </c>
      <c r="S7">
        <v>8.9910249309348728E-3</v>
      </c>
      <c r="T7">
        <v>1.0863012942807516E-2</v>
      </c>
      <c r="U7">
        <v>-5.9004149050682691E-3</v>
      </c>
      <c r="V7">
        <v>-0.39780106988660163</v>
      </c>
      <c r="W7">
        <v>-0.10296162218166949</v>
      </c>
      <c r="X7">
        <v>7.0109801973537902E-2</v>
      </c>
      <c r="Y7">
        <v>2.1794362147549488E-2</v>
      </c>
      <c r="Z7">
        <v>-9.8528852732966948E-3</v>
      </c>
      <c r="AA7">
        <v>-1.0998272112776786E-2</v>
      </c>
      <c r="AB7">
        <v>1.2752503785482563E-2</v>
      </c>
      <c r="AC7">
        <v>-3.0811663821771998E-4</v>
      </c>
      <c r="AD7">
        <v>-1.6896822027746507E-3</v>
      </c>
      <c r="AE7">
        <v>-9.1544343661248103E-4</v>
      </c>
      <c r="AF7">
        <v>-6.9046532616149608E-3</v>
      </c>
      <c r="AG7">
        <v>7.8295116541991602E-2</v>
      </c>
      <c r="AH7">
        <v>-1.2295972035528412E-2</v>
      </c>
      <c r="AI7">
        <v>1.5907653190106747E-2</v>
      </c>
      <c r="AJ7">
        <v>-3.9350602646764611E-3</v>
      </c>
      <c r="AK7">
        <v>-8.1585798755705909E-3</v>
      </c>
      <c r="AL7">
        <v>-4.585922158154925E-3</v>
      </c>
      <c r="AM7">
        <v>8.6575686220102723E-3</v>
      </c>
      <c r="AN7">
        <v>-1.1155671424899923E-3</v>
      </c>
      <c r="AO7">
        <v>-4.3445993808705098E-3</v>
      </c>
    </row>
    <row r="8" spans="1:41">
      <c r="A8" s="29" t="s">
        <v>73</v>
      </c>
      <c r="B8">
        <v>-1.4318494830691721E-2</v>
      </c>
      <c r="C8">
        <v>-3.0902437790491535E-2</v>
      </c>
      <c r="D8">
        <v>1.1633026264539294E-2</v>
      </c>
      <c r="E8">
        <v>1.3468481468496586E-2</v>
      </c>
      <c r="F8">
        <v>4.6816195864545322E-3</v>
      </c>
      <c r="G8">
        <v>-9.7662503575917502E-3</v>
      </c>
      <c r="H8">
        <v>2.022079024198503E-3</v>
      </c>
      <c r="I8">
        <v>1.9731353815690593E-3</v>
      </c>
      <c r="J8">
        <v>-1.2466810334984975E-3</v>
      </c>
      <c r="K8">
        <v>2.1071271465954952E-3</v>
      </c>
      <c r="L8">
        <v>1.4836046543821246</v>
      </c>
      <c r="M8">
        <v>-2.8451646791285848E-3</v>
      </c>
      <c r="N8">
        <v>-0.13967126050983225</v>
      </c>
      <c r="O8">
        <v>1.6853486465513694E-2</v>
      </c>
      <c r="P8">
        <v>4.4898452618512968E-2</v>
      </c>
      <c r="Q8">
        <v>-1.3775415527176274E-2</v>
      </c>
      <c r="R8">
        <v>-1.9606232255396386E-2</v>
      </c>
      <c r="S8">
        <v>6.4585115060677312E-3</v>
      </c>
      <c r="T8">
        <v>1.5853524217572943E-2</v>
      </c>
      <c r="U8">
        <v>-7.7661912065147623E-3</v>
      </c>
      <c r="V8">
        <v>-0.36115572755016412</v>
      </c>
      <c r="W8">
        <v>-0.19094106140037123</v>
      </c>
      <c r="X8">
        <v>6.7500460126713541E-2</v>
      </c>
      <c r="Y8">
        <v>2.0140945974931369E-2</v>
      </c>
      <c r="Z8">
        <v>-8.528323930981874E-3</v>
      </c>
      <c r="AA8">
        <v>-1.7817289170503486E-2</v>
      </c>
      <c r="AB8">
        <v>1.8885654340781946E-2</v>
      </c>
      <c r="AC8">
        <v>-3.324934949127333E-3</v>
      </c>
      <c r="AD8">
        <v>-8.8985996822441571E-3</v>
      </c>
      <c r="AE8">
        <v>1.0101819325161203E-2</v>
      </c>
      <c r="AF8">
        <v>-6.2612123289488677E-3</v>
      </c>
      <c r="AG8">
        <v>7.591525087712496E-2</v>
      </c>
      <c r="AH8">
        <v>1.364815572495265E-2</v>
      </c>
      <c r="AI8">
        <v>1.3256808615725538E-2</v>
      </c>
      <c r="AJ8">
        <v>-4.5928950264409367E-3</v>
      </c>
      <c r="AK8">
        <v>-2.2933086965311517E-3</v>
      </c>
      <c r="AL8">
        <v>2.0076868601435109E-3</v>
      </c>
      <c r="AM8">
        <v>-4.1895991319888665E-3</v>
      </c>
      <c r="AN8">
        <v>1.3356221295489908E-2</v>
      </c>
      <c r="AO8">
        <v>-5.9830208548347875E-3</v>
      </c>
    </row>
    <row r="9" spans="1:41">
      <c r="A9" s="29" t="s">
        <v>74</v>
      </c>
      <c r="B9">
        <v>0.12369404766037287</v>
      </c>
      <c r="C9">
        <v>-0.1943972943962651</v>
      </c>
      <c r="D9">
        <v>7.3518737404595288E-2</v>
      </c>
      <c r="E9">
        <v>4.6770258374423383E-2</v>
      </c>
      <c r="F9">
        <v>-7.8141862491582476E-2</v>
      </c>
      <c r="G9">
        <v>1.2476546474181638E-2</v>
      </c>
      <c r="H9">
        <v>1.7801786163030846E-2</v>
      </c>
      <c r="I9">
        <v>-9.6387499389980827E-3</v>
      </c>
      <c r="J9">
        <v>7.6982895429204938E-3</v>
      </c>
      <c r="K9">
        <v>-1.1539739364145192E-2</v>
      </c>
      <c r="L9">
        <v>1.4268045956558673</v>
      </c>
      <c r="M9">
        <v>8.2149482051423459E-2</v>
      </c>
      <c r="N9">
        <v>-3.7015184388447961E-2</v>
      </c>
      <c r="O9">
        <v>-0.10700413575162253</v>
      </c>
      <c r="P9">
        <v>3.5704234468246075E-2</v>
      </c>
      <c r="Q9">
        <v>4.5806676014861207E-2</v>
      </c>
      <c r="R9">
        <v>-4.807757718543023E-2</v>
      </c>
      <c r="S9">
        <v>1.4124648283825568E-3</v>
      </c>
      <c r="T9">
        <v>1.9461032247067123E-2</v>
      </c>
      <c r="U9">
        <v>-1.1189448298777546E-2</v>
      </c>
      <c r="V9">
        <v>-0.46516667609451007</v>
      </c>
      <c r="W9">
        <v>-0.12815135106519066</v>
      </c>
      <c r="X9">
        <v>6.0416330360382846E-2</v>
      </c>
      <c r="Y9">
        <v>8.2209923443455887E-2</v>
      </c>
      <c r="Z9">
        <v>1.5509030390494347E-2</v>
      </c>
      <c r="AA9">
        <v>-4.9942616454889864E-2</v>
      </c>
      <c r="AB9">
        <v>-1.837378052715867E-3</v>
      </c>
      <c r="AC9">
        <v>7.0307275937100859E-3</v>
      </c>
      <c r="AD9">
        <v>-8.4212710531344354E-3</v>
      </c>
      <c r="AE9">
        <v>6.5359940292327584E-3</v>
      </c>
      <c r="AF9">
        <v>1.3734706342712483E-2</v>
      </c>
      <c r="AG9">
        <v>8.4914897922003213E-2</v>
      </c>
      <c r="AH9">
        <v>-5.9649344825539255E-2</v>
      </c>
      <c r="AI9">
        <v>7.6500987088684233E-2</v>
      </c>
      <c r="AJ9">
        <v>-1.3814022416504231E-2</v>
      </c>
      <c r="AK9">
        <v>-1.9037644691729989E-2</v>
      </c>
      <c r="AL9">
        <v>1.9410468067469398E-2</v>
      </c>
      <c r="AM9">
        <v>-1.2623259112974617E-2</v>
      </c>
      <c r="AN9">
        <v>-2.0642931550545591E-3</v>
      </c>
      <c r="AO9">
        <v>5.4826585643731672E-4</v>
      </c>
    </row>
    <row r="10" spans="1:41">
      <c r="A10" s="29" t="s">
        <v>75</v>
      </c>
      <c r="B10">
        <v>-4.2124237166844027E-2</v>
      </c>
      <c r="C10">
        <v>-8.8116620114086931E-3</v>
      </c>
      <c r="D10">
        <v>1.4481355410085252E-2</v>
      </c>
      <c r="E10">
        <v>3.6391316796591834E-3</v>
      </c>
      <c r="F10">
        <v>-8.6593115675676884E-3</v>
      </c>
      <c r="G10">
        <v>-2.8341749129120156E-3</v>
      </c>
      <c r="H10">
        <v>7.9904846281245636E-3</v>
      </c>
      <c r="I10">
        <v>1.4740890407748779E-3</v>
      </c>
      <c r="J10">
        <v>-5.0224339092636208E-3</v>
      </c>
      <c r="K10">
        <v>-5.7326244538376432E-4</v>
      </c>
      <c r="L10">
        <v>1.5663647067676549</v>
      </c>
      <c r="M10">
        <v>3.5171775376810852E-3</v>
      </c>
      <c r="N10">
        <v>-0.16638412771892508</v>
      </c>
      <c r="O10">
        <v>-5.0368718393325334E-4</v>
      </c>
      <c r="P10">
        <v>5.5237407227707605E-2</v>
      </c>
      <c r="Q10">
        <v>2.6262195192791734E-3</v>
      </c>
      <c r="R10">
        <v>-2.5973492945994978E-2</v>
      </c>
      <c r="S10">
        <v>-1.8862698375620192E-3</v>
      </c>
      <c r="T10">
        <v>1.5418521753264492E-2</v>
      </c>
      <c r="U10">
        <v>8.6410839633509152E-4</v>
      </c>
      <c r="V10">
        <v>-0.20797952985852211</v>
      </c>
      <c r="W10">
        <v>-7.9102159699903946E-2</v>
      </c>
      <c r="X10">
        <v>3.0968707668784769E-2</v>
      </c>
      <c r="Y10">
        <v>1.3473963239514171E-2</v>
      </c>
      <c r="Z10">
        <v>-1.9513259185413891E-2</v>
      </c>
      <c r="AA10">
        <v>-1.3184166395724796E-2</v>
      </c>
      <c r="AB10">
        <v>1.7179538049248065E-2</v>
      </c>
      <c r="AC10">
        <v>4.3058693105051463E-3</v>
      </c>
      <c r="AD10">
        <v>-8.2938200776357454E-3</v>
      </c>
      <c r="AE10">
        <v>-2.2488649180804981E-3</v>
      </c>
      <c r="AF10">
        <v>-8.5460836546894462E-3</v>
      </c>
      <c r="AG10">
        <v>4.9679552558008468E-2</v>
      </c>
      <c r="AH10">
        <v>-4.1442010474711339E-3</v>
      </c>
      <c r="AI10">
        <v>1.0898599634524371E-2</v>
      </c>
      <c r="AJ10">
        <v>3.3566495229390429E-3</v>
      </c>
      <c r="AK10">
        <v>1.1200544943710052E-3</v>
      </c>
      <c r="AL10">
        <v>-5.2287982796438376E-4</v>
      </c>
      <c r="AM10">
        <v>8.8755960461998071E-4</v>
      </c>
      <c r="AN10">
        <v>1.3273500396070365E-3</v>
      </c>
      <c r="AO10">
        <v>-5.2469702004315603E-3</v>
      </c>
    </row>
    <row r="11" spans="1:41">
      <c r="A11" s="29" t="s">
        <v>76</v>
      </c>
      <c r="B11">
        <v>1.0297040902363152E-2</v>
      </c>
      <c r="C11">
        <v>-2.1336326752644495E-2</v>
      </c>
      <c r="D11">
        <v>2.0108637598841432E-4</v>
      </c>
      <c r="E11">
        <v>3.8681184257170222E-3</v>
      </c>
      <c r="F11">
        <v>-8.2904357743503188E-3</v>
      </c>
      <c r="G11">
        <v>-5.9092271332466216E-4</v>
      </c>
      <c r="H11">
        <v>2.1621638472833693E-3</v>
      </c>
      <c r="I11">
        <v>-2.7545782567906653E-3</v>
      </c>
      <c r="J11">
        <v>-2.2073939485977505E-3</v>
      </c>
      <c r="K11">
        <v>2.5597914938167905E-3</v>
      </c>
      <c r="L11">
        <v>1.4881691910837922</v>
      </c>
      <c r="M11">
        <v>1.3851416380233508E-3</v>
      </c>
      <c r="N11">
        <v>-0.13762011571349397</v>
      </c>
      <c r="O11">
        <v>-9.8150936922954037E-4</v>
      </c>
      <c r="P11">
        <v>4.1980382251755939E-2</v>
      </c>
      <c r="Q11">
        <v>3.5926162066562684E-3</v>
      </c>
      <c r="R11">
        <v>-2.1514448290926989E-2</v>
      </c>
      <c r="S11">
        <v>2.9764659047247944E-3</v>
      </c>
      <c r="T11">
        <v>1.7172426216579689E-2</v>
      </c>
      <c r="U11">
        <v>-1.9219879602706477E-3</v>
      </c>
      <c r="V11">
        <v>-0.36122337196000975</v>
      </c>
      <c r="W11">
        <v>4.5775078183289422E-2</v>
      </c>
      <c r="X11">
        <v>0.10596967788739266</v>
      </c>
      <c r="Y11">
        <v>4.2105873875920859E-2</v>
      </c>
      <c r="Z11">
        <v>6.1613359227736468E-4</v>
      </c>
      <c r="AA11">
        <v>-1.3494237719478143E-2</v>
      </c>
      <c r="AB11">
        <v>2.9673707675107174E-4</v>
      </c>
      <c r="AC11">
        <v>-4.3887059576928891E-3</v>
      </c>
      <c r="AD11">
        <v>-9.0807159913425736E-3</v>
      </c>
      <c r="AE11">
        <v>7.6226829767822848E-3</v>
      </c>
      <c r="AF11">
        <v>-8.6443473910796404E-4</v>
      </c>
      <c r="AG11">
        <v>6.6099023857896608E-2</v>
      </c>
      <c r="AH11">
        <v>-7.0771674639250493E-2</v>
      </c>
      <c r="AI11">
        <v>3.9402553393220685E-2</v>
      </c>
      <c r="AJ11">
        <v>1.5550805501489906E-2</v>
      </c>
      <c r="AK11">
        <v>-2.7458040940868646E-2</v>
      </c>
      <c r="AL11">
        <v>-6.3930759569816734E-3</v>
      </c>
      <c r="AM11">
        <v>1.1734203941189745E-3</v>
      </c>
      <c r="AN11">
        <v>-3.4197974826519679E-3</v>
      </c>
      <c r="AO11">
        <v>-1.6936546038911664E-3</v>
      </c>
    </row>
    <row r="12" spans="1:41">
      <c r="A12" s="29" t="s">
        <v>77</v>
      </c>
      <c r="B12">
        <v>-2.406363516353742E-2</v>
      </c>
      <c r="C12">
        <v>-1.1550925314695875E-2</v>
      </c>
      <c r="D12">
        <v>2.4752995981487273E-2</v>
      </c>
      <c r="E12">
        <v>-4.2508220846600026E-3</v>
      </c>
      <c r="F12">
        <v>-7.0130113278303536E-3</v>
      </c>
      <c r="G12">
        <v>1.9035572003855516E-3</v>
      </c>
      <c r="H12">
        <v>6.7740043084152787E-3</v>
      </c>
      <c r="I12">
        <v>-4.7777823028677342E-4</v>
      </c>
      <c r="J12">
        <v>-6.0352204887643944E-3</v>
      </c>
      <c r="K12">
        <v>2.1693738329622939E-4</v>
      </c>
      <c r="L12">
        <v>1.4900123087488464</v>
      </c>
      <c r="M12">
        <v>2.6627554816930389E-2</v>
      </c>
      <c r="N12">
        <v>-0.14095597039026245</v>
      </c>
      <c r="O12">
        <v>-5.3120302681617477E-3</v>
      </c>
      <c r="P12">
        <v>3.8233602007192002E-2</v>
      </c>
      <c r="Q12">
        <v>-5.3094258139827193E-3</v>
      </c>
      <c r="R12">
        <v>-1.4712747009387427E-2</v>
      </c>
      <c r="S12">
        <v>7.4921956896824805E-3</v>
      </c>
      <c r="T12">
        <v>4.9559658037904497E-3</v>
      </c>
      <c r="U12">
        <v>-7.7670365356688649E-3</v>
      </c>
      <c r="V12">
        <v>-0.38245439432825379</v>
      </c>
      <c r="W12">
        <v>-7.1172959774908437E-2</v>
      </c>
      <c r="X12">
        <v>0.10489490337334503</v>
      </c>
      <c r="Y12">
        <v>2.0904684265759223E-2</v>
      </c>
      <c r="Z12">
        <v>-2.611410210398659E-2</v>
      </c>
      <c r="AA12">
        <v>-2.9384405816903523E-2</v>
      </c>
      <c r="AB12">
        <v>2.0231514985897696E-2</v>
      </c>
      <c r="AC12">
        <v>1.4152456347812026E-2</v>
      </c>
      <c r="AD12">
        <v>-1.3873732067199199E-2</v>
      </c>
      <c r="AE12">
        <v>5.2935308662859946E-3</v>
      </c>
      <c r="AF12">
        <v>-1.2395025312555763E-2</v>
      </c>
      <c r="AG12">
        <v>6.2382392911560315E-2</v>
      </c>
      <c r="AH12">
        <v>-3.5256027168666167E-2</v>
      </c>
      <c r="AI12">
        <v>3.6703213390835078E-2</v>
      </c>
      <c r="AJ12">
        <v>-3.3362987356621754E-3</v>
      </c>
      <c r="AK12">
        <v>-6.5094083637692989E-3</v>
      </c>
      <c r="AL12">
        <v>5.880299315648178E-3</v>
      </c>
      <c r="AM12">
        <v>-1.1817622200545224E-2</v>
      </c>
      <c r="AN12">
        <v>2.8833831683730948E-3</v>
      </c>
      <c r="AO12">
        <v>5.8408142273985286E-3</v>
      </c>
    </row>
    <row r="13" spans="1:41">
      <c r="A13" s="29" t="s">
        <v>78</v>
      </c>
      <c r="B13">
        <v>5.6286367849782498E-2</v>
      </c>
      <c r="C13">
        <v>-8.1257757738332825E-2</v>
      </c>
      <c r="D13">
        <v>-6.3010913763609329E-3</v>
      </c>
      <c r="E13">
        <v>1.274508429191344E-2</v>
      </c>
      <c r="F13">
        <v>7.9944145127498374E-3</v>
      </c>
      <c r="G13">
        <v>-1.0701552599415314E-2</v>
      </c>
      <c r="H13">
        <v>-1.5246577418056215E-2</v>
      </c>
      <c r="I13">
        <v>9.7942711855393168E-3</v>
      </c>
      <c r="J13">
        <v>6.6370474775910735E-3</v>
      </c>
      <c r="K13">
        <v>-3.3088760037746764E-3</v>
      </c>
      <c r="L13">
        <v>1.4758468376513851</v>
      </c>
      <c r="M13">
        <v>4.6404782414070755E-2</v>
      </c>
      <c r="N13">
        <v>-0.12984621284839454</v>
      </c>
      <c r="O13">
        <v>-9.2147718177842588E-3</v>
      </c>
      <c r="P13">
        <v>3.7190997093727633E-2</v>
      </c>
      <c r="Q13">
        <v>-2.7048140358667855E-3</v>
      </c>
      <c r="R13">
        <v>-1.2436928683183981E-2</v>
      </c>
      <c r="S13">
        <v>8.857706214851397E-3</v>
      </c>
      <c r="T13">
        <v>6.0127065352392085E-3</v>
      </c>
      <c r="U13">
        <v>5.0907360994288612E-3</v>
      </c>
      <c r="V13">
        <v>-0.39685493040971986</v>
      </c>
      <c r="W13">
        <v>2.5258762910242972E-2</v>
      </c>
      <c r="X13">
        <v>8.569282724117333E-2</v>
      </c>
      <c r="Y13">
        <v>4.8811874488577177E-2</v>
      </c>
      <c r="Z13">
        <v>-6.1704989253507344E-3</v>
      </c>
      <c r="AA13">
        <v>-2.9922066898719159E-2</v>
      </c>
      <c r="AB13">
        <v>5.6197951568166477E-3</v>
      </c>
      <c r="AC13">
        <v>-2.1927016957930465E-2</v>
      </c>
      <c r="AD13">
        <v>-1.0194561347523178E-3</v>
      </c>
      <c r="AE13">
        <v>6.4490437748601264E-3</v>
      </c>
      <c r="AF13">
        <v>3.3763510656355492E-3</v>
      </c>
      <c r="AG13">
        <v>0.13835621915867966</v>
      </c>
      <c r="AH13">
        <v>-0.12040078353594121</v>
      </c>
      <c r="AI13">
        <v>2.6034471078396605E-2</v>
      </c>
      <c r="AJ13">
        <v>-1.4030722624090134E-2</v>
      </c>
      <c r="AK13">
        <v>-1.650690171484007E-2</v>
      </c>
      <c r="AL13">
        <v>-2.5335160343590665E-2</v>
      </c>
      <c r="AM13">
        <v>-2.1216579267293636E-5</v>
      </c>
      <c r="AN13">
        <v>2.2728309562100105E-2</v>
      </c>
      <c r="AO13">
        <v>-1.2853129867456022E-2</v>
      </c>
    </row>
    <row r="14" spans="1:41">
      <c r="A14" s="29" t="s">
        <v>79</v>
      </c>
      <c r="B14">
        <v>-1.3716840140972649E-2</v>
      </c>
      <c r="C14">
        <v>-1.7491845535613938E-2</v>
      </c>
      <c r="D14">
        <v>1.9553867908053125E-2</v>
      </c>
      <c r="E14">
        <v>-9.3668040041721013E-3</v>
      </c>
      <c r="F14">
        <v>-4.3346399653703925E-3</v>
      </c>
      <c r="G14">
        <v>6.7629346540056309E-3</v>
      </c>
      <c r="H14">
        <v>3.3347041091584657E-3</v>
      </c>
      <c r="I14">
        <v>1.0286584480371987E-3</v>
      </c>
      <c r="J14">
        <v>-1.1933161174630268E-2</v>
      </c>
      <c r="K14">
        <v>2.7266385408952938E-3</v>
      </c>
      <c r="L14">
        <v>1.4244105710218671</v>
      </c>
      <c r="M14">
        <v>9.7483730071487154E-2</v>
      </c>
      <c r="N14">
        <v>-0.16335178248783869</v>
      </c>
      <c r="O14">
        <v>-9.0540207726377848E-3</v>
      </c>
      <c r="P14">
        <v>4.2184193922283252E-2</v>
      </c>
      <c r="Q14">
        <v>3.5504788498733537E-3</v>
      </c>
      <c r="R14">
        <v>-1.1695264921418553E-2</v>
      </c>
      <c r="S14">
        <v>-4.2580317176183248E-3</v>
      </c>
      <c r="T14">
        <v>6.9678411737042548E-3</v>
      </c>
      <c r="U14">
        <v>-2.1616910321412722E-3</v>
      </c>
      <c r="V14">
        <v>-0.50165493489575774</v>
      </c>
      <c r="W14">
        <v>6.9313322563462995E-2</v>
      </c>
      <c r="X14">
        <v>3.88868244816402E-2</v>
      </c>
      <c r="Y14">
        <v>8.0769370821932418E-2</v>
      </c>
      <c r="Z14">
        <v>-4.6696568037021657E-2</v>
      </c>
      <c r="AA14">
        <v>8.4118739423121574E-3</v>
      </c>
      <c r="AB14">
        <v>1.2361048198481812E-2</v>
      </c>
      <c r="AC14">
        <v>1.3849102172730297E-2</v>
      </c>
      <c r="AD14">
        <v>-1.3380328688660547E-2</v>
      </c>
      <c r="AE14">
        <v>-1.1214585308599452E-2</v>
      </c>
      <c r="AF14">
        <v>-1.0181737958743499E-2</v>
      </c>
      <c r="AG14">
        <v>3.5953957327158503E-2</v>
      </c>
      <c r="AH14">
        <v>-4.05759798145197E-2</v>
      </c>
      <c r="AI14">
        <v>5.283797757323215E-2</v>
      </c>
      <c r="AJ14">
        <v>-9.3363596946549506E-3</v>
      </c>
      <c r="AK14">
        <v>2.0563584437088011E-2</v>
      </c>
      <c r="AL14">
        <v>-2.6617830793073012E-2</v>
      </c>
      <c r="AM14">
        <v>-2.3164125151373246E-3</v>
      </c>
      <c r="AN14">
        <v>-7.6045037961406251E-3</v>
      </c>
      <c r="AO14">
        <v>9.5839754228068952E-3</v>
      </c>
    </row>
    <row r="15" spans="1:41">
      <c r="A15" s="29" t="s">
        <v>80</v>
      </c>
      <c r="B15">
        <v>-2.1708756156414568E-2</v>
      </c>
      <c r="C15">
        <v>-1.4767392546954129E-2</v>
      </c>
      <c r="D15">
        <v>1.7422183637644167E-2</v>
      </c>
      <c r="E15">
        <v>4.7463166371225236E-3</v>
      </c>
      <c r="F15">
        <v>-9.388426803669048E-3</v>
      </c>
      <c r="G15">
        <v>-1.649696690647329E-6</v>
      </c>
      <c r="H15">
        <v>4.2210190193882335E-3</v>
      </c>
      <c r="I15">
        <v>2.9630982003511716E-5</v>
      </c>
      <c r="J15">
        <v>-4.1298392669114137E-3</v>
      </c>
      <c r="K15">
        <v>5.4097956385486289E-4</v>
      </c>
      <c r="L15">
        <v>1.4745540983067464</v>
      </c>
      <c r="M15">
        <v>2.5746950439016524E-3</v>
      </c>
      <c r="N15">
        <v>-0.13914113153328209</v>
      </c>
      <c r="O15">
        <v>-2.8321839345311365E-5</v>
      </c>
      <c r="P15">
        <v>4.7940655519962891E-2</v>
      </c>
      <c r="Q15">
        <v>-4.5762799681452714E-4</v>
      </c>
      <c r="R15">
        <v>-1.9750965076318995E-2</v>
      </c>
      <c r="S15">
        <v>1.1915744382816396E-3</v>
      </c>
      <c r="T15">
        <v>9.799366652461965E-3</v>
      </c>
      <c r="U15">
        <v>-5.7056797803238263E-4</v>
      </c>
      <c r="V15">
        <v>-0.38968617243908682</v>
      </c>
      <c r="W15">
        <v>-0.10460099295439282</v>
      </c>
      <c r="X15">
        <v>4.558062591745124E-2</v>
      </c>
      <c r="Y15">
        <v>1.825155144092936E-2</v>
      </c>
      <c r="Z15">
        <v>-2.0801594960566373E-2</v>
      </c>
      <c r="AA15">
        <v>-1.0175905422532713E-2</v>
      </c>
      <c r="AB15">
        <v>8.179375517269492E-3</v>
      </c>
      <c r="AC15">
        <v>1.9339594169615136E-2</v>
      </c>
      <c r="AD15">
        <v>-1.7072937866727037E-2</v>
      </c>
      <c r="AE15">
        <v>-4.0976020692119162E-3</v>
      </c>
      <c r="AF15">
        <v>-7.3953154358320098E-3</v>
      </c>
      <c r="AG15">
        <v>1.8952067277187998E-2</v>
      </c>
      <c r="AH15">
        <v>-1.115811728149526E-2</v>
      </c>
      <c r="AI15">
        <v>1.3629851245221957E-2</v>
      </c>
      <c r="AJ15">
        <v>2.7071207695258687E-4</v>
      </c>
      <c r="AK15">
        <v>-2.3689184219655129E-2</v>
      </c>
      <c r="AL15">
        <v>1.410866666931461E-2</v>
      </c>
      <c r="AM15">
        <v>1.7957440432896565E-3</v>
      </c>
      <c r="AN15">
        <v>-1.0358539375032739E-2</v>
      </c>
      <c r="AO15">
        <v>4.5700173845830763E-3</v>
      </c>
    </row>
    <row r="16" spans="1:41">
      <c r="A16" s="29" t="s">
        <v>81</v>
      </c>
      <c r="B16">
        <v>-8.4151549366871976E-3</v>
      </c>
      <c r="C16">
        <v>-2.4437183954886792E-2</v>
      </c>
      <c r="D16">
        <v>1.0870612505639385E-2</v>
      </c>
      <c r="E16">
        <v>1.6113700880497024E-2</v>
      </c>
      <c r="F16">
        <v>-9.901783168515102E-3</v>
      </c>
      <c r="G16">
        <v>-1.0170873719544305E-2</v>
      </c>
      <c r="H16">
        <v>7.7543235141774936E-3</v>
      </c>
      <c r="I16">
        <v>4.9190237933886896E-3</v>
      </c>
      <c r="J16">
        <v>-2.1889235460743322E-3</v>
      </c>
      <c r="K16">
        <v>-4.8605338355855897E-3</v>
      </c>
      <c r="L16">
        <v>1.4868918676123979</v>
      </c>
      <c r="M16">
        <v>2.5048924590203268E-2</v>
      </c>
      <c r="N16">
        <v>-0.14825583390110761</v>
      </c>
      <c r="O16">
        <v>-1.459494523917244E-2</v>
      </c>
      <c r="P16">
        <v>4.3994003414815464E-2</v>
      </c>
      <c r="Q16">
        <v>1.3174933605002001E-2</v>
      </c>
      <c r="R16">
        <v>-2.2288647657933008E-2</v>
      </c>
      <c r="S16">
        <v>-5.72870439792518E-3</v>
      </c>
      <c r="T16">
        <v>1.144241041648528E-2</v>
      </c>
      <c r="U16">
        <v>2.2410840877917838E-3</v>
      </c>
      <c r="V16">
        <v>-0.37832764791069023</v>
      </c>
      <c r="W16">
        <v>5.2282033806954266E-2</v>
      </c>
      <c r="X16">
        <v>5.5333133389715301E-2</v>
      </c>
      <c r="Y16">
        <v>-1.2707654290633958E-2</v>
      </c>
      <c r="Z16">
        <v>-1.1043413774783847E-2</v>
      </c>
      <c r="AA16">
        <v>-1.5066254802923612E-2</v>
      </c>
      <c r="AB16">
        <v>1.1866190998258027E-2</v>
      </c>
      <c r="AC16">
        <v>1.112873022889984E-2</v>
      </c>
      <c r="AD16">
        <v>-5.7391327818243545E-3</v>
      </c>
      <c r="AE16">
        <v>-1.1684139634662059E-2</v>
      </c>
      <c r="AF16">
        <v>-7.1752077231264332E-3</v>
      </c>
      <c r="AG16">
        <v>0.10725066232722907</v>
      </c>
      <c r="AH16">
        <v>-4.3522113107250106E-2</v>
      </c>
      <c r="AI16">
        <v>1.5920449505488759E-3</v>
      </c>
      <c r="AJ16">
        <v>-1.1219426590002969E-3</v>
      </c>
      <c r="AK16">
        <v>2.0410091899026404E-3</v>
      </c>
      <c r="AL16">
        <v>3.7625842984822266E-3</v>
      </c>
      <c r="AM16">
        <v>6.8679154583094735E-4</v>
      </c>
      <c r="AN16">
        <v>-5.3798377289435246E-3</v>
      </c>
      <c r="AO16">
        <v>1.1022865239294695E-4</v>
      </c>
    </row>
    <row r="17" spans="1:41">
      <c r="A17" s="29" t="s">
        <v>82</v>
      </c>
      <c r="B17">
        <v>-1.7223807910205807E-2</v>
      </c>
      <c r="C17">
        <v>-1.4370970613853697E-2</v>
      </c>
      <c r="D17">
        <v>5.3570306579447278E-3</v>
      </c>
      <c r="E17">
        <v>5.0978903875789853E-3</v>
      </c>
      <c r="F17">
        <v>2.0993128171153037E-3</v>
      </c>
      <c r="G17">
        <v>-2.890869558209963E-3</v>
      </c>
      <c r="H17">
        <v>-2.6632995091025358E-3</v>
      </c>
      <c r="I17">
        <v>3.7463891882991087E-3</v>
      </c>
      <c r="J17">
        <v>7.6323956126710297E-4</v>
      </c>
      <c r="K17">
        <v>-6.7677849217699876E-4</v>
      </c>
      <c r="L17">
        <v>1.5626784320745324</v>
      </c>
      <c r="M17">
        <v>-8.9116750929421375E-3</v>
      </c>
      <c r="N17">
        <v>-0.16346176388291492</v>
      </c>
      <c r="O17">
        <v>7.0176006415540075E-3</v>
      </c>
      <c r="P17">
        <v>5.5889787717533571E-2</v>
      </c>
      <c r="Q17">
        <v>-1.0950889518587293E-2</v>
      </c>
      <c r="R17">
        <v>-2.5961224860007671E-2</v>
      </c>
      <c r="S17">
        <v>6.9968870690115623E-3</v>
      </c>
      <c r="T17">
        <v>1.452959314427507E-2</v>
      </c>
      <c r="U17">
        <v>-4.1979466575085434E-3</v>
      </c>
      <c r="V17">
        <v>-0.21804405013331188</v>
      </c>
      <c r="W17">
        <v>-7.3790974496485806E-2</v>
      </c>
      <c r="X17">
        <v>6.9584452744560737E-2</v>
      </c>
      <c r="Y17">
        <v>2.7505961294283295E-2</v>
      </c>
      <c r="Z17">
        <v>-1.0933018778768084E-2</v>
      </c>
      <c r="AA17">
        <v>-1.3681158974512721E-2</v>
      </c>
      <c r="AB17">
        <v>4.9081944572763343E-3</v>
      </c>
      <c r="AC17">
        <v>5.5608989522820647E-3</v>
      </c>
      <c r="AD17">
        <v>-1.2839000874192267E-2</v>
      </c>
      <c r="AE17">
        <v>9.1385118737411159E-4</v>
      </c>
      <c r="AF17">
        <v>-1.4410754825609851E-3</v>
      </c>
      <c r="AG17">
        <v>8.8284117094553249E-2</v>
      </c>
      <c r="AH17">
        <v>2.0235605827628372E-2</v>
      </c>
      <c r="AI17">
        <v>-5.0372750929953813E-3</v>
      </c>
      <c r="AJ17">
        <v>-1.0180544790271999E-2</v>
      </c>
      <c r="AK17">
        <v>-7.5744566754531563E-3</v>
      </c>
      <c r="AL17">
        <v>6.5411808484509499E-3</v>
      </c>
      <c r="AM17">
        <v>-7.140192677671563E-4</v>
      </c>
      <c r="AN17">
        <v>1.0452942690359914E-3</v>
      </c>
      <c r="AO17">
        <v>2.8752758390526031E-3</v>
      </c>
    </row>
    <row r="18" spans="1:41">
      <c r="A18" s="29" t="s">
        <v>83</v>
      </c>
      <c r="B18">
        <v>3.2470023459786387E-3</v>
      </c>
      <c r="C18">
        <v>-4.7414946249457059E-2</v>
      </c>
      <c r="D18">
        <v>1.8402082775215118E-2</v>
      </c>
      <c r="E18">
        <v>3.163979168359958E-2</v>
      </c>
      <c r="F18">
        <v>1.4989373275380614E-3</v>
      </c>
      <c r="G18">
        <v>-2.6201499208571462E-2</v>
      </c>
      <c r="H18">
        <v>4.1115989052182694E-3</v>
      </c>
      <c r="I18">
        <v>1.1680049065375698E-2</v>
      </c>
      <c r="J18">
        <v>-6.4578266625409743E-5</v>
      </c>
      <c r="K18">
        <v>-6.857156286861817E-3</v>
      </c>
      <c r="L18">
        <v>1.4909311711450806</v>
      </c>
      <c r="M18">
        <v>1.1267435799607348E-2</v>
      </c>
      <c r="N18">
        <v>-0.12717281798095584</v>
      </c>
      <c r="O18">
        <v>-2.8189303716025693E-3</v>
      </c>
      <c r="P18">
        <v>2.9410601611853188E-2</v>
      </c>
      <c r="Q18">
        <v>-3.2513994115816378E-5</v>
      </c>
      <c r="R18">
        <v>-1.0651159830267366E-2</v>
      </c>
      <c r="S18">
        <v>-1.8831067006560779E-3</v>
      </c>
      <c r="T18">
        <v>1.0409964393168655E-2</v>
      </c>
      <c r="U18">
        <v>-3.4292599861477009E-3</v>
      </c>
      <c r="V18">
        <v>-0.35146164485983167</v>
      </c>
      <c r="W18">
        <v>-0.16667618170402476</v>
      </c>
      <c r="X18">
        <v>9.3860649179288921E-2</v>
      </c>
      <c r="Y18">
        <v>2.1421604022596845E-2</v>
      </c>
      <c r="Z18">
        <v>-2.3889703137504947E-2</v>
      </c>
      <c r="AA18">
        <v>-2.2039488696540814E-2</v>
      </c>
      <c r="AB18">
        <v>2.0361930315802638E-2</v>
      </c>
      <c r="AC18">
        <v>-1.1283206252992247E-3</v>
      </c>
      <c r="AD18">
        <v>-5.9753525058501298E-3</v>
      </c>
      <c r="AE18">
        <v>5.5930788020527181E-3</v>
      </c>
      <c r="AF18">
        <v>-5.6826817300814356E-3</v>
      </c>
      <c r="AG18">
        <v>0.15605379193966881</v>
      </c>
      <c r="AH18">
        <v>6.839274674670757E-3</v>
      </c>
      <c r="AI18">
        <v>-2.1789072824651621E-2</v>
      </c>
      <c r="AJ18">
        <v>-3.0716187703268001E-3</v>
      </c>
      <c r="AK18">
        <v>5.678828392387144E-3</v>
      </c>
      <c r="AL18">
        <v>2.1949948700562519E-3</v>
      </c>
      <c r="AM18">
        <v>-5.8508755278585739E-3</v>
      </c>
      <c r="AN18">
        <v>1.2713878958683089E-2</v>
      </c>
      <c r="AO18">
        <v>-7.4315161576053142E-3</v>
      </c>
    </row>
    <row r="19" spans="1:41">
      <c r="A19" s="29" t="s">
        <v>84</v>
      </c>
      <c r="B19">
        <v>0.10093670649083052</v>
      </c>
      <c r="C19">
        <v>-0.1688830167008625</v>
      </c>
      <c r="D19">
        <v>4.3126509994445859E-2</v>
      </c>
      <c r="E19">
        <v>-2.5812986113150936E-2</v>
      </c>
      <c r="F19">
        <v>3.1151630609651655E-2</v>
      </c>
      <c r="G19">
        <v>1.9521300895498108E-2</v>
      </c>
      <c r="H19">
        <v>-2.4039137187555664E-2</v>
      </c>
      <c r="I19">
        <v>1.4022055347583056E-2</v>
      </c>
      <c r="J19">
        <v>-2.0786304057503108E-2</v>
      </c>
      <c r="K19">
        <v>5.9118048351911494E-3</v>
      </c>
      <c r="L19">
        <v>1.4040929086987559</v>
      </c>
      <c r="M19">
        <v>0.11970082402129348</v>
      </c>
      <c r="N19">
        <v>-9.4702575679206577E-2</v>
      </c>
      <c r="O19">
        <v>-2.6566645468213617E-2</v>
      </c>
      <c r="P19">
        <v>6.5477566304776233E-2</v>
      </c>
      <c r="Q19">
        <v>-4.8284146561953768E-2</v>
      </c>
      <c r="R19">
        <v>-1.0188786647750133E-2</v>
      </c>
      <c r="S19">
        <v>8.8507565760407962E-3</v>
      </c>
      <c r="T19">
        <v>9.0656239310342463E-3</v>
      </c>
      <c r="U19">
        <v>1.3144024786781594E-2</v>
      </c>
      <c r="V19">
        <v>-0.47872178673242199</v>
      </c>
      <c r="W19">
        <v>1.3169674869454213E-2</v>
      </c>
      <c r="X19">
        <v>1.5389627259816303E-2</v>
      </c>
      <c r="Y19">
        <v>6.2697043951127546E-2</v>
      </c>
      <c r="Z19">
        <v>-4.2792587960824774E-2</v>
      </c>
      <c r="AA19">
        <v>-3.3135875788320279E-2</v>
      </c>
      <c r="AB19">
        <v>3.7424258358333524E-2</v>
      </c>
      <c r="AC19">
        <v>7.679844432465153E-3</v>
      </c>
      <c r="AD19">
        <v>9.9642855192534543E-3</v>
      </c>
      <c r="AE19">
        <v>-1.5429846540001903E-2</v>
      </c>
      <c r="AF19">
        <v>2.8474569732220453E-2</v>
      </c>
      <c r="AG19">
        <v>4.1438826699078751E-2</v>
      </c>
      <c r="AH19">
        <v>-0.110364747698428</v>
      </c>
      <c r="AI19">
        <v>6.9237584366540109E-2</v>
      </c>
      <c r="AJ19">
        <v>5.2900214063175167E-2</v>
      </c>
      <c r="AK19">
        <v>5.2176333848358736E-2</v>
      </c>
      <c r="AL19">
        <v>-1.8528035509486594E-3</v>
      </c>
      <c r="AM19">
        <v>4.8470503376282373E-3</v>
      </c>
      <c r="AN19">
        <v>-1.3051333741808882E-2</v>
      </c>
      <c r="AO19">
        <v>-3.0861585541567945E-3</v>
      </c>
    </row>
    <row r="20" spans="1:41">
      <c r="A20" s="29" t="s">
        <v>85</v>
      </c>
      <c r="B20">
        <v>-2.2122882808398154E-2</v>
      </c>
      <c r="C20">
        <v>-1.0635446530078186E-2</v>
      </c>
      <c r="D20">
        <v>1.4980805122795133E-2</v>
      </c>
      <c r="E20">
        <v>3.4551909926309118E-3</v>
      </c>
      <c r="F20">
        <v>-5.8810239817255455E-3</v>
      </c>
      <c r="G20">
        <v>-2.9323478152212786E-3</v>
      </c>
      <c r="H20">
        <v>3.6898282387125762E-3</v>
      </c>
      <c r="I20">
        <v>1.6130578158685207E-3</v>
      </c>
      <c r="J20">
        <v>-1.8682967824086574E-3</v>
      </c>
      <c r="K20">
        <v>-2.2689505842765877E-3</v>
      </c>
      <c r="L20">
        <v>1.5139344041056966</v>
      </c>
      <c r="M20">
        <v>1.3635558320211245E-2</v>
      </c>
      <c r="N20">
        <v>-0.1561326466013469</v>
      </c>
      <c r="O20">
        <v>-5.028145346049325E-3</v>
      </c>
      <c r="P20">
        <v>4.8696415921882688E-2</v>
      </c>
      <c r="Q20">
        <v>1.9635725208799011E-3</v>
      </c>
      <c r="R20">
        <v>-1.9548808461151528E-2</v>
      </c>
      <c r="S20">
        <v>1.1841238989691002E-4</v>
      </c>
      <c r="T20">
        <v>8.4675305142273907E-3</v>
      </c>
      <c r="U20">
        <v>-1.1013192938567615E-3</v>
      </c>
      <c r="V20">
        <v>-0.34104074444240284</v>
      </c>
      <c r="W20">
        <v>4.0987576284824212E-3</v>
      </c>
      <c r="X20">
        <v>8.3825141481830096E-2</v>
      </c>
      <c r="Y20">
        <v>-7.1425296707638508E-4</v>
      </c>
      <c r="Z20">
        <v>-2.6907239043006383E-2</v>
      </c>
      <c r="AA20">
        <v>-1.592666427173824E-2</v>
      </c>
      <c r="AB20">
        <v>2.770708908973589E-2</v>
      </c>
      <c r="AC20">
        <v>3.4167872256296093E-3</v>
      </c>
      <c r="AD20">
        <v>-1.4285601313888197E-2</v>
      </c>
      <c r="AE20">
        <v>-2.6088816404459597E-3</v>
      </c>
      <c r="AF20">
        <v>-6.6502295586426258E-3</v>
      </c>
      <c r="AG20">
        <v>5.4697910376851684E-2</v>
      </c>
      <c r="AH20">
        <v>-2.6116854329566216E-2</v>
      </c>
      <c r="AI20">
        <v>8.3922615410814486E-3</v>
      </c>
      <c r="AJ20">
        <v>-6.9407897905013278E-3</v>
      </c>
      <c r="AK20">
        <v>-2.6313024830102311E-3</v>
      </c>
      <c r="AL20">
        <v>6.1593705719752362E-3</v>
      </c>
      <c r="AM20">
        <v>-3.4515765085022477E-3</v>
      </c>
      <c r="AN20">
        <v>2.132361615645863E-3</v>
      </c>
      <c r="AO20">
        <v>-2.3944453947471692E-3</v>
      </c>
    </row>
    <row r="21" spans="1:41">
      <c r="A21" s="29" t="s">
        <v>86</v>
      </c>
      <c r="B21">
        <v>-3.2543373948851678E-2</v>
      </c>
      <c r="C21">
        <v>-8.8350771281836462E-3</v>
      </c>
      <c r="D21">
        <v>1.4216679004412754E-2</v>
      </c>
      <c r="E21">
        <v>6.8580388438547954E-3</v>
      </c>
      <c r="F21">
        <v>-5.9872581683016153E-3</v>
      </c>
      <c r="G21">
        <v>-4.0664688317612867E-3</v>
      </c>
      <c r="H21">
        <v>5.0209734501059792E-3</v>
      </c>
      <c r="I21">
        <v>2.8180095539263404E-3</v>
      </c>
      <c r="J21">
        <v>-3.7520948065337687E-3</v>
      </c>
      <c r="K21">
        <v>-2.2399384747329811E-3</v>
      </c>
      <c r="L21">
        <v>1.5549293776178179</v>
      </c>
      <c r="M21">
        <v>1.019074732383044E-2</v>
      </c>
      <c r="N21">
        <v>-0.16865313165282866</v>
      </c>
      <c r="O21">
        <v>-1.9867654644010833E-3</v>
      </c>
      <c r="P21">
        <v>5.5087582397967336E-2</v>
      </c>
      <c r="Q21">
        <v>1.2962604449565968E-3</v>
      </c>
      <c r="R21">
        <v>-2.6109291290925124E-2</v>
      </c>
      <c r="S21">
        <v>-1.4754502448768836E-3</v>
      </c>
      <c r="T21">
        <v>1.443659573803705E-2</v>
      </c>
      <c r="U21">
        <v>1.0455618281488325E-3</v>
      </c>
      <c r="V21">
        <v>-0.24982534750995833</v>
      </c>
      <c r="W21">
        <v>-1.7025399523599698E-2</v>
      </c>
      <c r="X21">
        <v>6.0859075622808782E-2</v>
      </c>
      <c r="Y21">
        <v>-5.3115446026040045E-3</v>
      </c>
      <c r="Z21">
        <v>-2.2415376483172402E-2</v>
      </c>
      <c r="AA21">
        <v>-2.3153531052001451E-3</v>
      </c>
      <c r="AB21">
        <v>1.2159373481257682E-2</v>
      </c>
      <c r="AC21">
        <v>8.4743057685446657E-4</v>
      </c>
      <c r="AD21">
        <v>-1.0016140381595633E-2</v>
      </c>
      <c r="AE21">
        <v>-7.6991488305316804E-4</v>
      </c>
      <c r="AF21">
        <v>-6.8411051830081964E-3</v>
      </c>
      <c r="AG21">
        <v>8.2865915596683631E-2</v>
      </c>
      <c r="AH21">
        <v>-1.0133705767523959E-2</v>
      </c>
      <c r="AI21">
        <v>-5.0462553738404425E-3</v>
      </c>
      <c r="AJ21">
        <v>1.7615912571442673E-3</v>
      </c>
      <c r="AK21">
        <v>-2.6571260539623894E-3</v>
      </c>
      <c r="AL21">
        <v>1.2901581725256739E-3</v>
      </c>
      <c r="AM21">
        <v>1.9345224538262114E-3</v>
      </c>
      <c r="AN21">
        <v>-1.1557486374221646E-3</v>
      </c>
      <c r="AO21">
        <v>-1.2716755244783352E-3</v>
      </c>
    </row>
    <row r="22" spans="1:41">
      <c r="A22" s="29" t="s">
        <v>335</v>
      </c>
      <c r="B22">
        <v>-8.7109659939798613E-3</v>
      </c>
      <c r="C22">
        <v>5.8881150177867809E-3</v>
      </c>
      <c r="D22">
        <v>3.5218940960037863E-3</v>
      </c>
      <c r="E22">
        <v>-9.9261903334781493E-3</v>
      </c>
      <c r="F22">
        <v>-1.0403086187250615E-2</v>
      </c>
      <c r="G22">
        <v>8.8155455852965744E-3</v>
      </c>
      <c r="H22">
        <v>-1.0821643173523472E-4</v>
      </c>
      <c r="I22">
        <v>-9.9048824299072316E-3</v>
      </c>
      <c r="J22">
        <v>1.0147753929878596E-3</v>
      </c>
      <c r="K22">
        <v>7.4307436203891377E-3</v>
      </c>
      <c r="L22">
        <v>1.3867858173352237</v>
      </c>
      <c r="M22">
        <v>-4.4541244729016292E-2</v>
      </c>
      <c r="N22">
        <v>-0.1113212334077275</v>
      </c>
      <c r="O22">
        <v>2.3503555020080683E-2</v>
      </c>
      <c r="P22">
        <v>1.5862428791242056E-2</v>
      </c>
      <c r="Q22">
        <v>-2.3589038920393431E-2</v>
      </c>
      <c r="R22">
        <v>-8.7647142266389765E-3</v>
      </c>
      <c r="S22">
        <v>1.1416815530780272E-2</v>
      </c>
      <c r="T22">
        <v>5.4984931443488975E-3</v>
      </c>
      <c r="U22">
        <v>-7.4893073352081058E-3</v>
      </c>
      <c r="V22">
        <v>-0.54722440920198856</v>
      </c>
      <c r="W22">
        <v>-3.131678968142456E-2</v>
      </c>
      <c r="X22">
        <v>4.5706376136481167E-2</v>
      </c>
      <c r="Y22">
        <v>5.1760666011553415E-2</v>
      </c>
      <c r="Z22">
        <v>-3.1240671792800895E-2</v>
      </c>
      <c r="AA22">
        <v>5.8755940206551855E-3</v>
      </c>
      <c r="AB22">
        <v>8.8448265159196057E-3</v>
      </c>
      <c r="AC22">
        <v>-2.0221969686018554E-2</v>
      </c>
      <c r="AD22">
        <v>-1.8456704624795928E-2</v>
      </c>
      <c r="AE22">
        <v>6.4028475888938856E-3</v>
      </c>
      <c r="AF22">
        <v>-2.6465993699038674E-2</v>
      </c>
      <c r="AG22">
        <v>-4.6875890862290839E-2</v>
      </c>
      <c r="AH22">
        <v>-0.13670197213233046</v>
      </c>
      <c r="AI22">
        <v>-7.8392278877984743E-3</v>
      </c>
      <c r="AJ22">
        <v>-9.0305077636976278E-3</v>
      </c>
      <c r="AK22">
        <v>-2.8898212537825589E-2</v>
      </c>
      <c r="AL22">
        <v>-1.7627957527860436E-2</v>
      </c>
      <c r="AM22">
        <v>5.2493905387354699E-3</v>
      </c>
      <c r="AN22">
        <v>2.7855012452247282E-3</v>
      </c>
      <c r="AO22">
        <v>1.5521803180710798E-2</v>
      </c>
    </row>
    <row r="23" spans="1:41">
      <c r="A23" s="29" t="s">
        <v>87</v>
      </c>
      <c r="B23">
        <v>1.89177974451172E-2</v>
      </c>
      <c r="C23">
        <v>-1.7047599307251089E-2</v>
      </c>
      <c r="D23">
        <v>-6.0450204110209724E-3</v>
      </c>
      <c r="E23">
        <v>1.0145239854433635E-2</v>
      </c>
      <c r="F23">
        <v>3.4152021244971999E-3</v>
      </c>
      <c r="G23">
        <v>-6.3503168074195097E-3</v>
      </c>
      <c r="H23">
        <v>-2.7473299000650526E-3</v>
      </c>
      <c r="I23">
        <v>4.6563198108283488E-3</v>
      </c>
      <c r="J23">
        <v>3.2714899956455493E-3</v>
      </c>
      <c r="K23">
        <v>-2.6896443712656867E-3</v>
      </c>
      <c r="L23">
        <v>1.5875761890241364</v>
      </c>
      <c r="M23">
        <v>-9.6513001371536806E-3</v>
      </c>
      <c r="N23">
        <v>-0.16678331367786856</v>
      </c>
      <c r="O23">
        <v>-1.8449087866316356E-3</v>
      </c>
      <c r="P23">
        <v>5.2321278604648309E-2</v>
      </c>
      <c r="Q23">
        <v>-1.1133005012019784E-3</v>
      </c>
      <c r="R23">
        <v>-2.60100025898411E-2</v>
      </c>
      <c r="S23">
        <v>1.165002511189267E-3</v>
      </c>
      <c r="T23">
        <v>1.4244269169577379E-2</v>
      </c>
      <c r="U23">
        <v>-1.2414951880237129E-3</v>
      </c>
      <c r="V23">
        <v>-0.21577126294982518</v>
      </c>
      <c r="W23">
        <v>1.6613030427861841E-2</v>
      </c>
      <c r="X23">
        <v>5.7180798634241255E-2</v>
      </c>
      <c r="Y23">
        <v>1.0918903205306201E-2</v>
      </c>
      <c r="Z23">
        <v>-3.1525205403380566E-2</v>
      </c>
      <c r="AA23">
        <v>-1.6688472345872032E-2</v>
      </c>
      <c r="AB23">
        <v>1.4403408820352622E-2</v>
      </c>
      <c r="AC23">
        <v>1.0156612705234944E-2</v>
      </c>
      <c r="AD23">
        <v>-1.1634826585744324E-2</v>
      </c>
      <c r="AE23">
        <v>2.6778147765599033E-3</v>
      </c>
      <c r="AF23">
        <v>9.1361018131281904E-3</v>
      </c>
      <c r="AG23">
        <v>7.4609107734561045E-2</v>
      </c>
      <c r="AH23">
        <v>5.6289329632540901E-2</v>
      </c>
      <c r="AI23">
        <v>-6.8168077527979293E-3</v>
      </c>
      <c r="AJ23">
        <v>-1.5611828150671447E-2</v>
      </c>
      <c r="AK23">
        <v>7.5177583552928084E-3</v>
      </c>
      <c r="AL23">
        <v>1.2217912769149509E-2</v>
      </c>
      <c r="AM23">
        <v>2.2252261643740875E-3</v>
      </c>
      <c r="AN23">
        <v>-5.6729756252191948E-4</v>
      </c>
      <c r="AO23">
        <v>1.2127223477867983E-3</v>
      </c>
    </row>
    <row r="24" spans="1:41">
      <c r="A24" s="29" t="s">
        <v>88</v>
      </c>
      <c r="B24">
        <v>-7.2480183661581005E-3</v>
      </c>
      <c r="C24">
        <v>-3.8027635029331423E-2</v>
      </c>
      <c r="D24">
        <v>7.2915637164135232E-3</v>
      </c>
      <c r="E24">
        <v>2.6157923561972531E-2</v>
      </c>
      <c r="F24">
        <v>2.8259381779646743E-3</v>
      </c>
      <c r="G24">
        <v>-1.3093553858643081E-2</v>
      </c>
      <c r="H24">
        <v>1.0307723962391421E-3</v>
      </c>
      <c r="I24">
        <v>4.4625245914986936E-3</v>
      </c>
      <c r="J24">
        <v>4.2495740901922366E-4</v>
      </c>
      <c r="K24">
        <v>-2.6186256172811293E-3</v>
      </c>
      <c r="L24">
        <v>1.5184287743811653</v>
      </c>
      <c r="M24">
        <v>-1.7495678232103979E-2</v>
      </c>
      <c r="N24">
        <v>-0.14697931518903631</v>
      </c>
      <c r="O24">
        <v>1.0436730826402306E-2</v>
      </c>
      <c r="P24">
        <v>3.5896703922231946E-2</v>
      </c>
      <c r="Q24">
        <v>-6.2160615049464468E-3</v>
      </c>
      <c r="R24">
        <v>-1.8643967069848871E-2</v>
      </c>
      <c r="S24">
        <v>6.7560490269372832E-3</v>
      </c>
      <c r="T24">
        <v>1.0560442914898388E-2</v>
      </c>
      <c r="U24">
        <v>-4.5373025550172223E-3</v>
      </c>
      <c r="V24">
        <v>-0.31892511278197871</v>
      </c>
      <c r="W24">
        <v>-0.10177739512335113</v>
      </c>
      <c r="X24">
        <v>6.0799725382656301E-2</v>
      </c>
      <c r="Y24">
        <v>4.1458282929348993E-2</v>
      </c>
      <c r="Z24">
        <v>-3.6629605846771898E-2</v>
      </c>
      <c r="AA24">
        <v>-1.056996979735318E-2</v>
      </c>
      <c r="AB24">
        <v>1.7592963781980456E-2</v>
      </c>
      <c r="AC24">
        <v>-1.5876667703478005E-3</v>
      </c>
      <c r="AD24">
        <v>-8.3300845237331868E-3</v>
      </c>
      <c r="AE24">
        <v>-1.1978695181833713E-3</v>
      </c>
      <c r="AF24">
        <v>8.1991483248382649E-4</v>
      </c>
      <c r="AG24">
        <v>0.10178541061848345</v>
      </c>
      <c r="AH24">
        <v>4.8637381184611334E-2</v>
      </c>
      <c r="AI24">
        <v>7.3217961050479567E-3</v>
      </c>
      <c r="AJ24">
        <v>-2.2560072255504923E-2</v>
      </c>
      <c r="AK24">
        <v>6.7413242334868357E-3</v>
      </c>
      <c r="AL24">
        <v>-5.4626752136860551E-3</v>
      </c>
      <c r="AM24">
        <v>5.391846442461351E-3</v>
      </c>
      <c r="AN24">
        <v>-1.9484055559186594E-4</v>
      </c>
      <c r="AO24">
        <v>-1.1583830404038656E-3</v>
      </c>
    </row>
    <row r="25" spans="1:41">
      <c r="A25" s="29" t="s">
        <v>89</v>
      </c>
      <c r="B25">
        <v>-1.5282392988831951E-2</v>
      </c>
      <c r="C25">
        <v>-6.3944314297677274E-3</v>
      </c>
      <c r="D25">
        <v>2.5874527319603735E-3</v>
      </c>
      <c r="E25">
        <v>1.1480073879785477E-2</v>
      </c>
      <c r="F25">
        <v>-1.8454816055926365E-3</v>
      </c>
      <c r="G25">
        <v>-1.1168477890441749E-2</v>
      </c>
      <c r="H25">
        <v>5.514457840927748E-3</v>
      </c>
      <c r="I25">
        <v>7.9345046757812315E-3</v>
      </c>
      <c r="J25">
        <v>-6.8245363917728607E-3</v>
      </c>
      <c r="K25">
        <v>-4.5566958649230138E-3</v>
      </c>
      <c r="L25">
        <v>1.4929436826137699</v>
      </c>
      <c r="M25">
        <v>1.3072753333851678E-2</v>
      </c>
      <c r="N25">
        <v>-0.13508814190456639</v>
      </c>
      <c r="O25">
        <v>-1.5848602423767396E-2</v>
      </c>
      <c r="P25">
        <v>3.900545219175728E-2</v>
      </c>
      <c r="Q25">
        <v>1.6494086556754512E-2</v>
      </c>
      <c r="R25">
        <v>-1.6560977765684329E-2</v>
      </c>
      <c r="S25">
        <v>-1.0212502284811163E-2</v>
      </c>
      <c r="T25">
        <v>7.375955708243417E-3</v>
      </c>
      <c r="U25">
        <v>6.8642088384333732E-3</v>
      </c>
      <c r="V25">
        <v>-0.36545362286624677</v>
      </c>
      <c r="W25">
        <v>7.069803592779686E-2</v>
      </c>
      <c r="X25">
        <v>0.11085778815851312</v>
      </c>
      <c r="Y25">
        <v>-2.8119279017182728E-2</v>
      </c>
      <c r="Z25">
        <v>-2.6293909324242516E-2</v>
      </c>
      <c r="AA25">
        <v>8.9567622654471114E-4</v>
      </c>
      <c r="AB25">
        <v>1.1590306775783418E-2</v>
      </c>
      <c r="AC25">
        <v>2.2646440403116994E-3</v>
      </c>
      <c r="AD25">
        <v>-3.5406382014882124E-3</v>
      </c>
      <c r="AE25">
        <v>-6.3447958631966239E-3</v>
      </c>
      <c r="AF25">
        <v>-3.9268645690397749E-3</v>
      </c>
      <c r="AG25">
        <v>1.3917706424574345E-2</v>
      </c>
      <c r="AH25">
        <v>1.0509732964420165E-3</v>
      </c>
      <c r="AI25">
        <v>-2.5321178072194934E-2</v>
      </c>
      <c r="AJ25">
        <v>1.4924048477112909E-2</v>
      </c>
      <c r="AK25">
        <v>9.1248735737387374E-3</v>
      </c>
      <c r="AL25">
        <v>-1.2168069224923909E-2</v>
      </c>
      <c r="AM25">
        <v>4.6338994086216048E-3</v>
      </c>
      <c r="AN25">
        <v>1.8772698219799327E-3</v>
      </c>
      <c r="AO25">
        <v>-6.0335215990592337E-3</v>
      </c>
    </row>
    <row r="26" spans="1:41">
      <c r="A26" s="29" t="s">
        <v>90</v>
      </c>
      <c r="B26">
        <v>2.5888769966410499E-2</v>
      </c>
      <c r="C26">
        <v>-0.11179002021096743</v>
      </c>
      <c r="D26">
        <v>6.0799196340201957E-2</v>
      </c>
      <c r="E26">
        <v>2.565898204508249E-2</v>
      </c>
      <c r="F26">
        <v>-3.5220192952715799E-2</v>
      </c>
      <c r="G26">
        <v>-3.7546902751018113E-3</v>
      </c>
      <c r="H26">
        <v>8.729995111510163E-3</v>
      </c>
      <c r="I26">
        <v>7.0572207972100236E-4</v>
      </c>
      <c r="J26">
        <v>9.5378207470915924E-3</v>
      </c>
      <c r="K26">
        <v>-1.2389789229611831E-2</v>
      </c>
      <c r="L26">
        <v>1.4980172777124665</v>
      </c>
      <c r="M26">
        <v>9.8565290496787222E-2</v>
      </c>
      <c r="N26">
        <v>-0.12254064454123069</v>
      </c>
      <c r="O26">
        <v>-7.2309165917620488E-2</v>
      </c>
      <c r="P26">
        <v>4.659455756476609E-2</v>
      </c>
      <c r="Q26">
        <v>3.7926596092754457E-2</v>
      </c>
      <c r="R26">
        <v>-2.9453383672978669E-2</v>
      </c>
      <c r="S26">
        <v>-6.126540830397903E-3</v>
      </c>
      <c r="T26">
        <v>7.1343531022827747E-3</v>
      </c>
      <c r="U26">
        <v>2.1589202978799646E-3</v>
      </c>
      <c r="V26">
        <v>-0.35839342244267153</v>
      </c>
      <c r="W26">
        <v>4.146038571540684E-2</v>
      </c>
      <c r="X26">
        <v>7.4441065462662492E-2</v>
      </c>
      <c r="Y26">
        <v>-5.8386481091109279E-3</v>
      </c>
      <c r="Z26">
        <v>3.1517422133692657E-2</v>
      </c>
      <c r="AA26">
        <v>-3.664651004144201E-2</v>
      </c>
      <c r="AB26">
        <v>1.7020235883714412E-2</v>
      </c>
      <c r="AC26">
        <v>1.7391485620233193E-2</v>
      </c>
      <c r="AD26">
        <v>-8.1411758162832932E-3</v>
      </c>
      <c r="AE26">
        <v>-4.7450737818750376E-3</v>
      </c>
      <c r="AF26">
        <v>-4.6431517068542118E-4</v>
      </c>
      <c r="AG26">
        <v>0.10894099603754216</v>
      </c>
      <c r="AH26">
        <v>-5.2699270248360006E-2</v>
      </c>
      <c r="AI26">
        <v>4.3725367665537099E-2</v>
      </c>
      <c r="AJ26">
        <v>-3.12833269469249E-2</v>
      </c>
      <c r="AK26">
        <v>-2.792399336890556E-2</v>
      </c>
      <c r="AL26">
        <v>2.3031979402899718E-2</v>
      </c>
      <c r="AM26">
        <v>-1.4892238409648485E-4</v>
      </c>
      <c r="AN26">
        <v>-1.5340008992367708E-3</v>
      </c>
      <c r="AO26">
        <v>-2.6136340550534098E-3</v>
      </c>
    </row>
    <row r="27" spans="1:41">
      <c r="A27" s="29" t="s">
        <v>91</v>
      </c>
      <c r="B27">
        <v>1.0965429238364041E-2</v>
      </c>
      <c r="C27">
        <v>-3.7338611870871688E-2</v>
      </c>
      <c r="D27">
        <v>1.0995645478912571E-2</v>
      </c>
      <c r="E27">
        <v>5.5577765195755384E-3</v>
      </c>
      <c r="F27">
        <v>-1.8084003286670758E-2</v>
      </c>
      <c r="G27">
        <v>1.6621501289970665E-3</v>
      </c>
      <c r="H27">
        <v>1.3910160700769001E-2</v>
      </c>
      <c r="I27">
        <v>-2.1463847433332932E-3</v>
      </c>
      <c r="J27">
        <v>-1.03657281289015E-2</v>
      </c>
      <c r="K27">
        <v>4.0155938632428674E-3</v>
      </c>
      <c r="L27">
        <v>1.4454683723200925</v>
      </c>
      <c r="M27">
        <v>1.1273681869273928E-2</v>
      </c>
      <c r="N27">
        <v>-0.11128387356868784</v>
      </c>
      <c r="O27">
        <v>-1.3728954948953531E-3</v>
      </c>
      <c r="P27">
        <v>2.7490953524583545E-2</v>
      </c>
      <c r="Q27">
        <v>1.8634876507139637E-3</v>
      </c>
      <c r="R27">
        <v>-1.0678034222062349E-2</v>
      </c>
      <c r="S27">
        <v>3.8672796034819584E-3</v>
      </c>
      <c r="T27">
        <v>6.9400424079218877E-3</v>
      </c>
      <c r="U27">
        <v>-3.901892753712805E-3</v>
      </c>
      <c r="V27">
        <v>-0.4572938766956105</v>
      </c>
      <c r="W27">
        <v>1.0313514921721507E-2</v>
      </c>
      <c r="X27">
        <v>0.15028741972506257</v>
      </c>
      <c r="Y27">
        <v>1.8033365893297938E-2</v>
      </c>
      <c r="Z27">
        <v>-1.3679105661071956E-2</v>
      </c>
      <c r="AA27">
        <v>-1.5639944327130652E-2</v>
      </c>
      <c r="AB27">
        <v>-1.3959788747512747E-2</v>
      </c>
      <c r="AC27">
        <v>2.8357674797713868E-4</v>
      </c>
      <c r="AD27">
        <v>-7.0206038964220714E-3</v>
      </c>
      <c r="AE27">
        <v>9.285819721835049E-3</v>
      </c>
      <c r="AF27">
        <v>-4.0318753822815093E-3</v>
      </c>
      <c r="AG27">
        <v>0.10767541940310126</v>
      </c>
      <c r="AH27">
        <v>-7.5781387318685722E-2</v>
      </c>
      <c r="AI27">
        <v>3.05611690020068E-2</v>
      </c>
      <c r="AJ27">
        <v>1.4878252979609756E-2</v>
      </c>
      <c r="AK27">
        <v>-4.1628565155284569E-2</v>
      </c>
      <c r="AL27">
        <v>-1.7657850753655321E-2</v>
      </c>
      <c r="AM27">
        <v>-2.6266606044122172E-3</v>
      </c>
      <c r="AN27">
        <v>-1.5092910531260119E-3</v>
      </c>
      <c r="AO27">
        <v>8.38245749326599E-3</v>
      </c>
    </row>
    <row r="28" spans="1:41">
      <c r="A28" s="29" t="s">
        <v>92</v>
      </c>
      <c r="B28">
        <v>0.12402390240505187</v>
      </c>
      <c r="C28">
        <v>-0.1492816069812348</v>
      </c>
      <c r="D28">
        <v>6.3103006444531248E-2</v>
      </c>
      <c r="E28">
        <v>-4.1127210591968763E-2</v>
      </c>
      <c r="F28">
        <v>-1.2322225954998033E-2</v>
      </c>
      <c r="G28">
        <v>1.517725126319543E-2</v>
      </c>
      <c r="H28">
        <v>-3.2402427449483656E-2</v>
      </c>
      <c r="I28">
        <v>2.585834360613945E-2</v>
      </c>
      <c r="J28">
        <v>-1.2548652919539166E-2</v>
      </c>
      <c r="K28">
        <v>-3.29546327588754E-3</v>
      </c>
      <c r="L28">
        <v>1.3402620872721487</v>
      </c>
      <c r="M28">
        <v>0.14621599974341815</v>
      </c>
      <c r="N28">
        <v>-0.10122126102740697</v>
      </c>
      <c r="O28">
        <v>-6.6174185546996694E-2</v>
      </c>
      <c r="P28">
        <v>6.7574424299031793E-2</v>
      </c>
      <c r="Q28">
        <v>-1.8423427929184898E-2</v>
      </c>
      <c r="R28">
        <v>-7.8715757868960783E-3</v>
      </c>
      <c r="S28">
        <v>9.5459948701027107E-3</v>
      </c>
      <c r="T28">
        <v>5.6762220873648878E-3</v>
      </c>
      <c r="U28">
        <v>2.3529814462013805E-2</v>
      </c>
      <c r="V28">
        <v>-0.58166471636866912</v>
      </c>
      <c r="W28">
        <v>-8.7996053714726921E-2</v>
      </c>
      <c r="X28">
        <v>9.4173344585182478E-2</v>
      </c>
      <c r="Y28">
        <v>0.13839954320158354</v>
      </c>
      <c r="Z28">
        <v>-2.2395142891627078E-2</v>
      </c>
      <c r="AA28">
        <v>-9.0179213047175445E-3</v>
      </c>
      <c r="AB28">
        <v>8.007454114393615E-3</v>
      </c>
      <c r="AC28">
        <v>-1.8112932218745673E-2</v>
      </c>
      <c r="AD28">
        <v>-1.9926650060486306E-3</v>
      </c>
      <c r="AE28">
        <v>-7.6671442146242705E-3</v>
      </c>
      <c r="AF28">
        <v>2.8711974077499321E-2</v>
      </c>
      <c r="AG28">
        <v>0.12486831105372623</v>
      </c>
      <c r="AH28">
        <v>-8.3354634346952561E-2</v>
      </c>
      <c r="AI28">
        <v>3.747761448557671E-2</v>
      </c>
      <c r="AJ28">
        <v>-3.7056329836462711E-2</v>
      </c>
      <c r="AK28">
        <v>5.6338714814403255E-3</v>
      </c>
      <c r="AL28">
        <v>-3.7391272839286671E-2</v>
      </c>
      <c r="AM28">
        <v>-8.8882311794537816E-3</v>
      </c>
      <c r="AN28">
        <v>-4.3827469622570924E-3</v>
      </c>
      <c r="AO28">
        <v>-1.4027592940418705E-2</v>
      </c>
    </row>
    <row r="29" spans="1:41">
      <c r="A29" s="29" t="s">
        <v>93</v>
      </c>
      <c r="B29">
        <v>-7.1638591448595192E-3</v>
      </c>
      <c r="C29">
        <v>-5.1696889950389874E-2</v>
      </c>
      <c r="D29">
        <v>2.0046049343283596E-2</v>
      </c>
      <c r="E29">
        <v>2.5012328962422427E-2</v>
      </c>
      <c r="F29">
        <v>-1.1155173122693238E-3</v>
      </c>
      <c r="G29">
        <v>-6.7319862485926379E-4</v>
      </c>
      <c r="H29">
        <v>-2.1799254937163896E-2</v>
      </c>
      <c r="I29">
        <v>1.5201621846700559E-2</v>
      </c>
      <c r="J29">
        <v>1.4844749447504245E-3</v>
      </c>
      <c r="K29">
        <v>1.0337413116079641E-2</v>
      </c>
      <c r="L29">
        <v>1.3892946765603864</v>
      </c>
      <c r="M29">
        <v>0.26373599770224487</v>
      </c>
      <c r="N29">
        <v>-0.18393297878333623</v>
      </c>
      <c r="O29">
        <v>-4.6335874163911196E-2</v>
      </c>
      <c r="P29">
        <v>2.879221309914003E-2</v>
      </c>
      <c r="Q29">
        <v>1.730420351063934E-2</v>
      </c>
      <c r="R29">
        <v>4.7934718226344654E-3</v>
      </c>
      <c r="S29">
        <v>-2.2136104522413057E-2</v>
      </c>
      <c r="T29">
        <v>1.0861291348180788E-2</v>
      </c>
      <c r="U29">
        <v>-6.3915382473542779E-4</v>
      </c>
      <c r="V29">
        <v>-0.54121160345910946</v>
      </c>
      <c r="W29">
        <v>7.4085321185449624E-2</v>
      </c>
      <c r="X29">
        <v>-4.235213266504876E-2</v>
      </c>
      <c r="Y29">
        <v>0.11492150746015853</v>
      </c>
      <c r="Z29">
        <v>-6.0938276028715307E-2</v>
      </c>
      <c r="AA29">
        <v>-6.5115050459482876E-3</v>
      </c>
      <c r="AB29">
        <v>-7.7180875611983042E-3</v>
      </c>
      <c r="AC29">
        <v>2.4049577340327595E-2</v>
      </c>
      <c r="AD29">
        <v>-1.7206740735542358E-3</v>
      </c>
      <c r="AE29">
        <v>-9.4848685307386705E-3</v>
      </c>
      <c r="AF29">
        <v>-2.1047333382418543E-2</v>
      </c>
      <c r="AG29">
        <v>0.10027676165024345</v>
      </c>
      <c r="AH29">
        <v>-2.6622994331379807E-3</v>
      </c>
      <c r="AI29">
        <v>4.5874150268857633E-2</v>
      </c>
      <c r="AJ29">
        <v>-5.5461911468660689E-2</v>
      </c>
      <c r="AK29">
        <v>2.7699652095405678E-2</v>
      </c>
      <c r="AL29">
        <v>-1.1572117622512935E-2</v>
      </c>
      <c r="AM29">
        <v>1.0568733874375999E-2</v>
      </c>
      <c r="AN29">
        <v>-1.1473032961356181E-4</v>
      </c>
      <c r="AO29">
        <v>5.3572836265970173E-3</v>
      </c>
    </row>
    <row r="30" spans="1:41">
      <c r="A30" s="29" t="s">
        <v>94</v>
      </c>
      <c r="B30">
        <v>2.8194066928108687E-2</v>
      </c>
      <c r="C30">
        <v>-0.11412848611680751</v>
      </c>
      <c r="D30">
        <v>6.6249853965016536E-2</v>
      </c>
      <c r="E30">
        <v>1.0690261025013028E-2</v>
      </c>
      <c r="F30">
        <v>3.9095907424186033E-3</v>
      </c>
      <c r="G30">
        <v>-2.5277529005046453E-2</v>
      </c>
      <c r="H30">
        <v>3.9489574987655708E-3</v>
      </c>
      <c r="I30">
        <v>2.2415126950615189E-3</v>
      </c>
      <c r="J30">
        <v>1.1770326732187145E-2</v>
      </c>
      <c r="K30">
        <v>-7.4145300838401179E-3</v>
      </c>
      <c r="L30">
        <v>1.398114569391296</v>
      </c>
      <c r="M30">
        <v>0.20362150815337585</v>
      </c>
      <c r="N30">
        <v>-0.15353468716078478</v>
      </c>
      <c r="O30">
        <v>-4.9449074459741171E-2</v>
      </c>
      <c r="P30">
        <v>2.3639502734648269E-2</v>
      </c>
      <c r="Q30">
        <v>3.2803504270901285E-2</v>
      </c>
      <c r="R30">
        <v>-1.474765062891949E-2</v>
      </c>
      <c r="S30">
        <v>-8.2074298003700693E-3</v>
      </c>
      <c r="T30">
        <v>2.8698907546283034E-3</v>
      </c>
      <c r="U30">
        <v>5.6581379575615393E-3</v>
      </c>
      <c r="V30">
        <v>-0.50302997196102628</v>
      </c>
      <c r="W30">
        <v>1.4109383870864901E-2</v>
      </c>
      <c r="X30">
        <v>7.5631918508907048E-2</v>
      </c>
      <c r="Y30">
        <v>-6.7875440302236417E-3</v>
      </c>
      <c r="Z30">
        <v>2.007105829287438E-2</v>
      </c>
      <c r="AA30">
        <v>-5.4685352555095379E-2</v>
      </c>
      <c r="AB30">
        <v>2.1907409470796672E-2</v>
      </c>
      <c r="AC30">
        <v>6.5326928011271287E-3</v>
      </c>
      <c r="AD30">
        <v>6.8957308493645944E-3</v>
      </c>
      <c r="AE30">
        <v>-6.6689985488832719E-3</v>
      </c>
      <c r="AF30">
        <v>-3.0225542784008561E-2</v>
      </c>
      <c r="AG30">
        <v>0.20773754076362139</v>
      </c>
      <c r="AH30">
        <v>-0.10956931959563974</v>
      </c>
      <c r="AI30">
        <v>5.204832392677259E-2</v>
      </c>
      <c r="AJ30">
        <v>-3.3262805122105318E-2</v>
      </c>
      <c r="AK30">
        <v>3.6044389705415965E-3</v>
      </c>
      <c r="AL30">
        <v>8.1617777321304867E-3</v>
      </c>
      <c r="AM30">
        <v>2.0077415685885135E-3</v>
      </c>
      <c r="AN30">
        <v>3.1653621139304706E-3</v>
      </c>
      <c r="AO30">
        <v>-9.195838459683317E-3</v>
      </c>
    </row>
    <row r="31" spans="1:41">
      <c r="A31" s="29" t="s">
        <v>95</v>
      </c>
      <c r="B31">
        <v>-1.9436541771745652E-2</v>
      </c>
      <c r="C31">
        <v>-3.1602439814003687E-2</v>
      </c>
      <c r="D31">
        <v>3.9978769311024148E-2</v>
      </c>
      <c r="E31">
        <v>1.7943423512369834E-2</v>
      </c>
      <c r="F31">
        <v>-2.9741151383984688E-2</v>
      </c>
      <c r="G31">
        <v>-3.9547991869704003E-3</v>
      </c>
      <c r="H31">
        <v>1.1854248385597494E-2</v>
      </c>
      <c r="I31">
        <v>-2.626609204530591E-4</v>
      </c>
      <c r="J31">
        <v>-2.2932950583713879E-3</v>
      </c>
      <c r="K31">
        <v>-5.2531394802972208E-3</v>
      </c>
      <c r="L31">
        <v>1.4618499635181266</v>
      </c>
      <c r="M31">
        <v>8.087569197600146E-2</v>
      </c>
      <c r="N31">
        <v>-0.13366791792327992</v>
      </c>
      <c r="O31">
        <v>-2.0334778513679395E-2</v>
      </c>
      <c r="P31">
        <v>3.553074945050242E-2</v>
      </c>
      <c r="Q31">
        <v>1.3369616176823111E-2</v>
      </c>
      <c r="R31">
        <v>-2.0310704554779867E-2</v>
      </c>
      <c r="S31">
        <v>-2.6736291100316889E-4</v>
      </c>
      <c r="T31">
        <v>9.6826914313645068E-3</v>
      </c>
      <c r="U31">
        <v>-5.0450004465330883E-3</v>
      </c>
      <c r="V31">
        <v>-0.42685235596541521</v>
      </c>
      <c r="W31">
        <v>-8.2884562867777938E-3</v>
      </c>
      <c r="X31">
        <v>3.8958835014826443E-2</v>
      </c>
      <c r="Y31">
        <v>3.9488722239040389E-2</v>
      </c>
      <c r="Z31">
        <v>-1.4398585204517421E-2</v>
      </c>
      <c r="AA31">
        <v>-2.5263430607888725E-2</v>
      </c>
      <c r="AB31">
        <v>1.2812217529726047E-2</v>
      </c>
      <c r="AC31">
        <v>1.7137109928129553E-2</v>
      </c>
      <c r="AD31">
        <v>-8.0747036357118815E-3</v>
      </c>
      <c r="AE31">
        <v>-7.3825074118053086E-3</v>
      </c>
      <c r="AF31">
        <v>-1.5919904566370924E-2</v>
      </c>
      <c r="AG31">
        <v>7.7620978212354322E-2</v>
      </c>
      <c r="AH31">
        <v>-5.8361423906260437E-2</v>
      </c>
      <c r="AI31">
        <v>2.1704459158966734E-2</v>
      </c>
      <c r="AJ31">
        <v>-1.42168833314349E-2</v>
      </c>
      <c r="AK31">
        <v>-2.2131713208909391E-3</v>
      </c>
      <c r="AL31">
        <v>8.7331598789381938E-3</v>
      </c>
      <c r="AM31">
        <v>6.425175673149682E-5</v>
      </c>
      <c r="AN31">
        <v>-7.9910503980531195E-3</v>
      </c>
      <c r="AO31">
        <v>3.8976517797714334E-3</v>
      </c>
    </row>
    <row r="32" spans="1:41">
      <c r="A32" s="29" t="s">
        <v>96</v>
      </c>
      <c r="B32">
        <v>-2.5477984929959049E-3</v>
      </c>
      <c r="C32">
        <v>-1.9302509522009726E-2</v>
      </c>
      <c r="D32">
        <v>1.0297599840069307E-2</v>
      </c>
      <c r="E32">
        <v>3.3858087708902549E-4</v>
      </c>
      <c r="F32">
        <v>-1.598320531976832E-2</v>
      </c>
      <c r="G32">
        <v>1.1835916137715409E-2</v>
      </c>
      <c r="H32">
        <v>6.828187572948818E-3</v>
      </c>
      <c r="I32">
        <v>-2.858203289130154E-3</v>
      </c>
      <c r="J32">
        <v>-6.4468173600029394E-3</v>
      </c>
      <c r="K32">
        <v>-2.2903554904346408E-3</v>
      </c>
      <c r="L32">
        <v>1.4047357944095589</v>
      </c>
      <c r="M32">
        <v>-7.65885554691442E-3</v>
      </c>
      <c r="N32">
        <v>-0.12860312213141878</v>
      </c>
      <c r="O32">
        <v>1.336704938843509E-2</v>
      </c>
      <c r="P32">
        <v>3.2866021726070734E-2</v>
      </c>
      <c r="Q32">
        <v>-5.6271984084589862E-3</v>
      </c>
      <c r="R32">
        <v>-1.425595701826232E-2</v>
      </c>
      <c r="S32">
        <v>8.6479444866274253E-3</v>
      </c>
      <c r="T32">
        <v>7.708556388048677E-4</v>
      </c>
      <c r="U32">
        <v>-8.1367519249216889E-3</v>
      </c>
      <c r="V32">
        <v>-0.52554616175511082</v>
      </c>
      <c r="W32">
        <v>9.5699092011677853E-2</v>
      </c>
      <c r="X32">
        <v>7.7811369627185212E-2</v>
      </c>
      <c r="Y32">
        <v>6.2807406678213357E-2</v>
      </c>
      <c r="Z32">
        <v>-2.2855125482121399E-2</v>
      </c>
      <c r="AA32">
        <v>1.7363253218802548E-2</v>
      </c>
      <c r="AB32">
        <v>7.7055774702493637E-3</v>
      </c>
      <c r="AC32">
        <v>5.8870689601187584E-4</v>
      </c>
      <c r="AD32">
        <v>-2.7885379597683696E-2</v>
      </c>
      <c r="AE32">
        <v>5.0092840231549512E-3</v>
      </c>
      <c r="AF32">
        <v>-6.6315926357380711E-3</v>
      </c>
      <c r="AG32">
        <v>-4.099370256604444E-2</v>
      </c>
      <c r="AH32">
        <v>-9.6957386178435231E-2</v>
      </c>
      <c r="AI32">
        <v>8.1533338681427456E-3</v>
      </c>
      <c r="AJ32">
        <v>9.7842072023379585E-3</v>
      </c>
      <c r="AK32">
        <v>3.3805468362820067E-4</v>
      </c>
      <c r="AL32">
        <v>-1.4171481024738279E-2</v>
      </c>
      <c r="AM32">
        <v>-7.9795952687612814E-3</v>
      </c>
      <c r="AN32">
        <v>-5.4865282697171489E-3</v>
      </c>
      <c r="AO32">
        <v>-8.4201108177584558E-4</v>
      </c>
    </row>
    <row r="33" spans="1:41">
      <c r="A33" s="29" t="s">
        <v>97</v>
      </c>
      <c r="B33">
        <v>4.3867547401737733E-2</v>
      </c>
      <c r="C33">
        <v>-2.2742168234395673E-2</v>
      </c>
      <c r="D33">
        <v>-3.1505893884365178E-2</v>
      </c>
      <c r="E33">
        <v>-2.8167374775482344E-2</v>
      </c>
      <c r="F33">
        <v>6.4572247398975791E-3</v>
      </c>
      <c r="G33">
        <v>6.3190453934889859E-3</v>
      </c>
      <c r="H33">
        <v>-1.6925313589810276E-3</v>
      </c>
      <c r="I33">
        <v>-3.9843332930147414E-3</v>
      </c>
      <c r="J33">
        <v>1.1909199456768231E-2</v>
      </c>
      <c r="K33">
        <v>6.2354352068507432E-3</v>
      </c>
      <c r="L33">
        <v>1.3821270354828705</v>
      </c>
      <c r="M33">
        <v>-0.15501803717749224</v>
      </c>
      <c r="N33">
        <v>-0.16830265956587279</v>
      </c>
      <c r="O33">
        <v>2.4829667247241897E-2</v>
      </c>
      <c r="P33">
        <v>1.7082031323477805E-2</v>
      </c>
      <c r="Q33">
        <v>-1.827218368454538E-2</v>
      </c>
      <c r="R33">
        <v>5.6890526150933218E-3</v>
      </c>
      <c r="S33">
        <v>1.2194879659498468E-2</v>
      </c>
      <c r="T33">
        <v>-5.6494787832380529E-3</v>
      </c>
      <c r="U33">
        <v>-6.1641178848556889E-3</v>
      </c>
      <c r="V33">
        <v>-0.55323060969142623</v>
      </c>
      <c r="W33">
        <v>-4.7270572089409657E-2</v>
      </c>
      <c r="X33">
        <v>2.8049796137886412E-2</v>
      </c>
      <c r="Y33">
        <v>-7.6706501577889954E-2</v>
      </c>
      <c r="Z33">
        <v>-8.1010226262662827E-2</v>
      </c>
      <c r="AA33">
        <v>-1.7867135058122145E-2</v>
      </c>
      <c r="AB33">
        <v>1.9702763477749585E-2</v>
      </c>
      <c r="AC33">
        <v>-8.5794426897637492E-3</v>
      </c>
      <c r="AD33">
        <v>2.7806050045099621E-3</v>
      </c>
      <c r="AE33">
        <v>-7.9253874945121837E-3</v>
      </c>
      <c r="AF33">
        <v>2.2597072960180434E-2</v>
      </c>
      <c r="AG33">
        <v>2.6358677524944883E-2</v>
      </c>
      <c r="AH33">
        <v>2.3510964132765766E-2</v>
      </c>
      <c r="AI33">
        <v>7.0545899710455467E-2</v>
      </c>
      <c r="AJ33">
        <v>1.6241358208593668E-2</v>
      </c>
      <c r="AK33">
        <v>1.3918054040161625E-2</v>
      </c>
      <c r="AL33">
        <v>1.4722482050902432E-2</v>
      </c>
      <c r="AM33">
        <v>2.3470252657907906E-2</v>
      </c>
      <c r="AN33">
        <v>6.5453076560386628E-3</v>
      </c>
      <c r="AO33">
        <v>6.9677836938947454E-3</v>
      </c>
    </row>
    <row r="34" spans="1:41">
      <c r="A34" s="29" t="s">
        <v>98</v>
      </c>
      <c r="B34">
        <v>-7.3561936458058537E-3</v>
      </c>
      <c r="C34">
        <v>-4.7074089637943482E-2</v>
      </c>
      <c r="D34">
        <v>2.2732351308167465E-2</v>
      </c>
      <c r="E34">
        <v>4.2352020959467804E-3</v>
      </c>
      <c r="F34">
        <v>9.6814059497339604E-3</v>
      </c>
      <c r="G34">
        <v>-7.1234696722156507E-3</v>
      </c>
      <c r="H34">
        <v>-5.6860625752042076E-3</v>
      </c>
      <c r="I34">
        <v>5.2996379089420619E-4</v>
      </c>
      <c r="J34">
        <v>1.16585047637052E-3</v>
      </c>
      <c r="K34">
        <v>4.3356839482261954E-3</v>
      </c>
      <c r="L34">
        <v>1.5313065995490074</v>
      </c>
      <c r="M34">
        <v>3.8283462140853243E-2</v>
      </c>
      <c r="N34">
        <v>-0.15478087537948371</v>
      </c>
      <c r="O34">
        <v>-4.6860997781509733E-3</v>
      </c>
      <c r="P34">
        <v>5.5401873637603162E-2</v>
      </c>
      <c r="Q34">
        <v>-1.0956769568051306E-2</v>
      </c>
      <c r="R34">
        <v>-2.2344890827494964E-2</v>
      </c>
      <c r="S34">
        <v>1.9096287555389422E-3</v>
      </c>
      <c r="T34">
        <v>2.0388185927014277E-2</v>
      </c>
      <c r="U34">
        <v>-3.1105846123706728E-3</v>
      </c>
      <c r="V34">
        <v>-0.29132105685358617</v>
      </c>
      <c r="W34">
        <v>-0.11253964343890209</v>
      </c>
      <c r="X34">
        <v>9.730661042407919E-2</v>
      </c>
      <c r="Y34">
        <v>2.0371089742718309E-3</v>
      </c>
      <c r="Z34">
        <v>1.2208089727477766E-2</v>
      </c>
      <c r="AA34">
        <v>-3.2588372534535774E-2</v>
      </c>
      <c r="AB34">
        <v>2.7486804001941134E-3</v>
      </c>
      <c r="AC34">
        <v>9.524374679076469E-3</v>
      </c>
      <c r="AD34">
        <v>-1.0034208355768123E-2</v>
      </c>
      <c r="AE34">
        <v>5.2216131720690551E-3</v>
      </c>
      <c r="AF34">
        <v>-9.548652213002615E-3</v>
      </c>
      <c r="AG34">
        <v>0.13346078120131494</v>
      </c>
      <c r="AH34">
        <v>-1.7451651697686404E-2</v>
      </c>
      <c r="AI34">
        <v>-6.7960063980161581E-4</v>
      </c>
      <c r="AJ34">
        <v>9.4038416007690231E-4</v>
      </c>
      <c r="AK34">
        <v>-2.5166395823287706E-2</v>
      </c>
      <c r="AL34">
        <v>1.3550568067176236E-2</v>
      </c>
      <c r="AM34">
        <v>3.337835724861797E-4</v>
      </c>
      <c r="AN34">
        <v>7.4481979231341613E-3</v>
      </c>
      <c r="AO34">
        <v>2.5417265464010431E-3</v>
      </c>
    </row>
    <row r="35" spans="1:41">
      <c r="A35" s="29" t="s">
        <v>267</v>
      </c>
      <c r="B35">
        <v>-1.0431306855829374E-2</v>
      </c>
      <c r="C35">
        <v>-6.9724011969467554E-3</v>
      </c>
      <c r="D35">
        <v>8.3775531800137307E-3</v>
      </c>
      <c r="E35">
        <v>3.6065500466405695E-3</v>
      </c>
      <c r="F35">
        <v>-4.3920140437074037E-3</v>
      </c>
      <c r="G35">
        <v>-2.6189914319624473E-3</v>
      </c>
      <c r="H35">
        <v>2.7395853281902546E-3</v>
      </c>
      <c r="I35">
        <v>1.7207906221066017E-3</v>
      </c>
      <c r="J35">
        <v>-2.2469253398276893E-3</v>
      </c>
      <c r="K35">
        <v>-1.3550053753459031E-3</v>
      </c>
      <c r="L35">
        <v>1.5732165273712571</v>
      </c>
      <c r="M35">
        <v>4.3517399645927437E-3</v>
      </c>
      <c r="N35">
        <v>-0.1687372720501284</v>
      </c>
      <c r="O35">
        <v>-1.057048186367628E-3</v>
      </c>
      <c r="P35">
        <v>5.7043726050271346E-2</v>
      </c>
      <c r="Q35">
        <v>-3.355499848823632E-4</v>
      </c>
      <c r="R35">
        <v>-2.8664152571273614E-2</v>
      </c>
      <c r="S35">
        <v>-1.9260034938168937E-4</v>
      </c>
      <c r="T35">
        <v>1.6197072032999311E-2</v>
      </c>
      <c r="U35">
        <v>-1.7603296960534172E-4</v>
      </c>
      <c r="V35">
        <v>-0.25618519562895525</v>
      </c>
      <c r="W35">
        <v>-3.8613565644079237E-2</v>
      </c>
      <c r="X35">
        <v>5.7476215098536669E-2</v>
      </c>
      <c r="Y35">
        <v>1.9891992202154146E-3</v>
      </c>
      <c r="Z35">
        <v>-9.1457461738013567E-3</v>
      </c>
      <c r="AA35">
        <v>-5.4175913276450728E-3</v>
      </c>
      <c r="AB35">
        <v>7.0928109195421809E-3</v>
      </c>
      <c r="AC35">
        <v>9.1434385481541022E-3</v>
      </c>
      <c r="AD35">
        <v>-7.9300293581541018E-3</v>
      </c>
      <c r="AE35">
        <v>-5.1617879875152017E-3</v>
      </c>
      <c r="AF35">
        <v>-5.0614600417941413E-3</v>
      </c>
      <c r="AG35">
        <v>8.5334074755158695E-2</v>
      </c>
      <c r="AH35">
        <v>-1.761729292462192E-2</v>
      </c>
      <c r="AI35">
        <v>-5.8589903762094418E-3</v>
      </c>
      <c r="AJ35">
        <v>1.0768318305017441E-2</v>
      </c>
      <c r="AK35">
        <v>-1.4583795958221107E-3</v>
      </c>
      <c r="AL35">
        <v>1.6996134666087401E-3</v>
      </c>
      <c r="AM35">
        <v>1.1598384757280536E-3</v>
      </c>
      <c r="AN35">
        <v>-1.0773694084229455E-3</v>
      </c>
      <c r="AO35">
        <v>2.8708482174744031E-3</v>
      </c>
    </row>
    <row r="36" spans="1:41">
      <c r="A36" s="29" t="s">
        <v>99</v>
      </c>
      <c r="B36">
        <v>1.0424977218203612E-4</v>
      </c>
      <c r="C36">
        <v>-3.6267069521371931E-2</v>
      </c>
      <c r="D36">
        <v>-3.7306888199516454E-3</v>
      </c>
      <c r="E36">
        <v>2.4218160538642373E-2</v>
      </c>
      <c r="F36">
        <v>1.0990878107208633E-2</v>
      </c>
      <c r="G36">
        <v>-1.4549951080954165E-2</v>
      </c>
      <c r="H36">
        <v>-8.0180403680104959E-3</v>
      </c>
      <c r="I36">
        <v>9.6130957160631709E-3</v>
      </c>
      <c r="J36">
        <v>2.8840928836073327E-3</v>
      </c>
      <c r="K36">
        <v>-5.7386656909387728E-3</v>
      </c>
      <c r="L36">
        <v>1.4487027136814918</v>
      </c>
      <c r="M36">
        <v>-1.5915135882511991E-2</v>
      </c>
      <c r="N36">
        <v>-0.12730108929137121</v>
      </c>
      <c r="O36">
        <v>1.9733060914271548E-2</v>
      </c>
      <c r="P36">
        <v>3.5999947310976249E-2</v>
      </c>
      <c r="Q36">
        <v>-1.852827281309842E-2</v>
      </c>
      <c r="R36">
        <v>-1.5433794910131695E-2</v>
      </c>
      <c r="S36">
        <v>1.1663470886456114E-2</v>
      </c>
      <c r="T36">
        <v>8.0273108560984206E-3</v>
      </c>
      <c r="U36">
        <v>-6.7460321947534927E-3</v>
      </c>
      <c r="V36">
        <v>-0.43352042613508213</v>
      </c>
      <c r="W36">
        <v>-0.12895542759047951</v>
      </c>
      <c r="X36">
        <v>5.9897817347008532E-2</v>
      </c>
      <c r="Y36">
        <v>4.452251309384548E-2</v>
      </c>
      <c r="Z36">
        <v>-2.2519914766207277E-2</v>
      </c>
      <c r="AA36">
        <v>-1.8370675499277658E-4</v>
      </c>
      <c r="AB36">
        <v>4.5056803861250588E-3</v>
      </c>
      <c r="AC36">
        <v>5.1610001597127159E-3</v>
      </c>
      <c r="AD36">
        <v>-1.2782835580325521E-2</v>
      </c>
      <c r="AE36">
        <v>2.9052328390020954E-3</v>
      </c>
      <c r="AF36">
        <v>4.4424762973324155E-3</v>
      </c>
      <c r="AG36">
        <v>9.2936373039134379E-2</v>
      </c>
      <c r="AH36">
        <v>4.7235343796272665E-2</v>
      </c>
      <c r="AI36">
        <v>-1.6329630430229322E-2</v>
      </c>
      <c r="AJ36">
        <v>2.6864672158158904E-3</v>
      </c>
      <c r="AK36">
        <v>-3.3856946209034596E-3</v>
      </c>
      <c r="AL36">
        <v>-4.0675150652459335E-3</v>
      </c>
      <c r="AM36">
        <v>6.0537485000241849E-4</v>
      </c>
      <c r="AN36">
        <v>1.1779752171446969E-3</v>
      </c>
      <c r="AO36">
        <v>9.9253743844209181E-4</v>
      </c>
    </row>
    <row r="37" spans="1:41">
      <c r="A37" s="29" t="s">
        <v>100</v>
      </c>
      <c r="B37">
        <v>-1.4082327231621141E-2</v>
      </c>
      <c r="C37">
        <v>-7.1815267447682685E-3</v>
      </c>
      <c r="D37">
        <v>-1.8279811869573461E-3</v>
      </c>
      <c r="E37">
        <v>1.1299108184952049E-2</v>
      </c>
      <c r="F37">
        <v>-9.701329330617639E-3</v>
      </c>
      <c r="G37">
        <v>-1.1452207641382394E-3</v>
      </c>
      <c r="H37">
        <v>2.0734167590915494E-3</v>
      </c>
      <c r="I37">
        <v>5.5539019107550729E-3</v>
      </c>
      <c r="J37">
        <v>-6.9442688065346108E-3</v>
      </c>
      <c r="K37">
        <v>-1.2195563363081381E-3</v>
      </c>
      <c r="L37">
        <v>1.4985948371898188</v>
      </c>
      <c r="M37">
        <v>1.6213235137299459E-2</v>
      </c>
      <c r="N37">
        <v>-0.15533109706573561</v>
      </c>
      <c r="O37">
        <v>3.5083824826037587E-4</v>
      </c>
      <c r="P37">
        <v>4.8686575884993741E-2</v>
      </c>
      <c r="Q37">
        <v>3.7857184530242474E-3</v>
      </c>
      <c r="R37">
        <v>-2.1244471098381484E-2</v>
      </c>
      <c r="S37">
        <v>-3.138057571640806E-3</v>
      </c>
      <c r="T37">
        <v>1.1236374933624406E-2</v>
      </c>
      <c r="U37">
        <v>4.2051930020039503E-3</v>
      </c>
      <c r="V37">
        <v>-0.35145134902905234</v>
      </c>
      <c r="W37">
        <v>-3.587246453456306E-2</v>
      </c>
      <c r="X37">
        <v>6.1516106929763595E-3</v>
      </c>
      <c r="Y37">
        <v>3.0212966687785434E-2</v>
      </c>
      <c r="Z37">
        <v>-4.3409439720083848E-2</v>
      </c>
      <c r="AA37">
        <v>4.0871412646864411E-4</v>
      </c>
      <c r="AB37">
        <v>1.5826240003662541E-2</v>
      </c>
      <c r="AC37">
        <v>4.5826427547258153E-3</v>
      </c>
      <c r="AD37">
        <v>-1.9275144073301862E-2</v>
      </c>
      <c r="AE37">
        <v>6.7566682759752092E-3</v>
      </c>
      <c r="AF37">
        <v>-9.5930334859499703E-3</v>
      </c>
      <c r="AG37">
        <v>5.2819077536843596E-2</v>
      </c>
      <c r="AH37">
        <v>-3.3625841151453346E-2</v>
      </c>
      <c r="AI37">
        <v>1.2797443616903657E-2</v>
      </c>
      <c r="AJ37">
        <v>-7.6936940276605846E-4</v>
      </c>
      <c r="AK37">
        <v>7.0914185010015765E-3</v>
      </c>
      <c r="AL37">
        <v>-7.9579453470301383E-3</v>
      </c>
      <c r="AM37">
        <v>-3.2679286799813611E-4</v>
      </c>
      <c r="AN37">
        <v>8.0502816850688361E-3</v>
      </c>
      <c r="AO37">
        <v>-4.1646867828630243E-3</v>
      </c>
    </row>
    <row r="38" spans="1:41">
      <c r="A38" s="29" t="s">
        <v>101</v>
      </c>
      <c r="B38">
        <v>-2.0029847174077374E-2</v>
      </c>
      <c r="C38">
        <v>-1.772520751678586E-2</v>
      </c>
      <c r="D38">
        <v>6.4341382962490885E-3</v>
      </c>
      <c r="E38">
        <v>1.0549249647893406E-2</v>
      </c>
      <c r="F38">
        <v>-1.4055421654683764E-2</v>
      </c>
      <c r="G38">
        <v>3.4189626480560587E-3</v>
      </c>
      <c r="H38">
        <v>8.4797365639499959E-3</v>
      </c>
      <c r="I38">
        <v>2.3122935909244682E-3</v>
      </c>
      <c r="J38">
        <v>-8.0205540547088998E-3</v>
      </c>
      <c r="K38">
        <v>-5.8676193719957889E-4</v>
      </c>
      <c r="L38">
        <v>1.5136329277949134</v>
      </c>
      <c r="M38">
        <v>3.2464932575064546E-2</v>
      </c>
      <c r="N38">
        <v>-0.16381219000900665</v>
      </c>
      <c r="O38">
        <v>-7.3280837699222405E-4</v>
      </c>
      <c r="P38">
        <v>4.8816619244577822E-2</v>
      </c>
      <c r="Q38">
        <v>1.1268157282719926E-2</v>
      </c>
      <c r="R38">
        <v>-2.5890036145141175E-2</v>
      </c>
      <c r="S38">
        <v>-4.3374861007537645E-3</v>
      </c>
      <c r="T38">
        <v>1.148890209313847E-2</v>
      </c>
      <c r="U38">
        <v>4.2048763279662997E-3</v>
      </c>
      <c r="V38">
        <v>-0.33811538244129413</v>
      </c>
      <c r="W38">
        <v>-1.1508909647317912E-2</v>
      </c>
      <c r="X38">
        <v>2.2347350530313843E-2</v>
      </c>
      <c r="Y38">
        <v>6.5467184353037522E-3</v>
      </c>
      <c r="Z38">
        <v>-2.822767037392572E-2</v>
      </c>
      <c r="AA38">
        <v>2.620788278343277E-3</v>
      </c>
      <c r="AB38">
        <v>9.8500797996172017E-3</v>
      </c>
      <c r="AC38">
        <v>5.8562493006552464E-3</v>
      </c>
      <c r="AD38">
        <v>-8.7668046860876012E-3</v>
      </c>
      <c r="AE38">
        <v>-4.5621051415806746E-3</v>
      </c>
      <c r="AF38">
        <v>-1.1393030401376845E-2</v>
      </c>
      <c r="AG38">
        <v>5.7087825196576868E-2</v>
      </c>
      <c r="AH38">
        <v>-4.7972081286629442E-2</v>
      </c>
      <c r="AI38">
        <v>3.9411226422104262E-2</v>
      </c>
      <c r="AJ38">
        <v>-1.1181399575016138E-3</v>
      </c>
      <c r="AK38">
        <v>-1.5635976321878148E-3</v>
      </c>
      <c r="AL38">
        <v>-5.7019234125097792E-3</v>
      </c>
      <c r="AM38">
        <v>4.5609947531741329E-3</v>
      </c>
      <c r="AN38">
        <v>-5.1899424887668346E-3</v>
      </c>
      <c r="AO38">
        <v>1.7414613932598309E-3</v>
      </c>
    </row>
    <row r="39" spans="1:41">
      <c r="A39" s="29" t="s">
        <v>102</v>
      </c>
      <c r="B39">
        <v>1.7727457587902559E-2</v>
      </c>
      <c r="C39">
        <v>-2.8166427852788837E-2</v>
      </c>
      <c r="D39">
        <v>-5.5530103983753099E-3</v>
      </c>
      <c r="E39">
        <v>7.573049960363348E-3</v>
      </c>
      <c r="F39">
        <v>1.4857303453371831E-3</v>
      </c>
      <c r="G39">
        <v>-7.6632511564510356E-3</v>
      </c>
      <c r="H39">
        <v>3.0838375509841258E-4</v>
      </c>
      <c r="I39">
        <v>4.4879271905845491E-3</v>
      </c>
      <c r="J39">
        <v>-2.2912839386372251E-3</v>
      </c>
      <c r="K39">
        <v>-4.7382910382675076E-3</v>
      </c>
      <c r="L39">
        <v>1.5160132526169112</v>
      </c>
      <c r="M39">
        <v>4.0811466246474581E-2</v>
      </c>
      <c r="N39">
        <v>-0.15703737619681252</v>
      </c>
      <c r="O39">
        <v>-1.3644954238457747E-2</v>
      </c>
      <c r="P39">
        <v>4.2058845649551369E-2</v>
      </c>
      <c r="Q39">
        <v>8.79482489585489E-3</v>
      </c>
      <c r="R39">
        <v>-9.9216314649119581E-3</v>
      </c>
      <c r="S39">
        <v>-7.014414124000069E-3</v>
      </c>
      <c r="T39">
        <v>7.6540619308039784E-3</v>
      </c>
      <c r="U39">
        <v>4.611422041602615E-3</v>
      </c>
      <c r="V39">
        <v>-0.35084822652567044</v>
      </c>
      <c r="W39">
        <v>-4.0975904827530184E-2</v>
      </c>
      <c r="X39">
        <v>8.3108169354336264E-2</v>
      </c>
      <c r="Y39">
        <v>1.3556770597091698E-2</v>
      </c>
      <c r="Z39">
        <v>-3.3109815340277272E-2</v>
      </c>
      <c r="AA39">
        <v>-1.5848295654133374E-2</v>
      </c>
      <c r="AB39">
        <v>2.360985280073433E-2</v>
      </c>
      <c r="AC39">
        <v>4.0018923449976346E-3</v>
      </c>
      <c r="AD39">
        <v>-1.592252039791903E-2</v>
      </c>
      <c r="AE39">
        <v>-3.0533605220805378E-3</v>
      </c>
      <c r="AF39">
        <v>-6.1145035803828679E-3</v>
      </c>
      <c r="AG39">
        <v>9.3469739983224512E-2</v>
      </c>
      <c r="AH39">
        <v>-5.9753085535962383E-2</v>
      </c>
      <c r="AI39">
        <v>-1.4280346531683262E-3</v>
      </c>
      <c r="AJ39">
        <v>1.7789173532756962E-2</v>
      </c>
      <c r="AK39">
        <v>-4.1960568379807505E-4</v>
      </c>
      <c r="AL39">
        <v>-1.1253600134536819E-3</v>
      </c>
      <c r="AM39">
        <v>-4.1663569960630102E-3</v>
      </c>
      <c r="AN39">
        <v>1.5394542440039414E-2</v>
      </c>
      <c r="AO39">
        <v>-1.0936635734190275E-3</v>
      </c>
    </row>
    <row r="40" spans="1:41">
      <c r="A40" s="29" t="s">
        <v>103</v>
      </c>
      <c r="B40">
        <v>1.6301805972312691E-4</v>
      </c>
      <c r="C40">
        <v>-1.3380874360674368E-2</v>
      </c>
      <c r="D40">
        <v>3.133822681428962E-3</v>
      </c>
      <c r="E40">
        <v>-5.8475223563304772E-3</v>
      </c>
      <c r="F40">
        <v>4.3707413871896571E-3</v>
      </c>
      <c r="G40">
        <v>1.2200936070890744E-4</v>
      </c>
      <c r="H40">
        <v>1.100837824141181E-3</v>
      </c>
      <c r="I40">
        <v>1.4406165935689494E-3</v>
      </c>
      <c r="J40">
        <v>4.131879704416714E-3</v>
      </c>
      <c r="K40">
        <v>-2.7493225890687441E-3</v>
      </c>
      <c r="L40">
        <v>1.4633875973479999</v>
      </c>
      <c r="M40">
        <v>4.300500847781303E-2</v>
      </c>
      <c r="N40">
        <v>-0.14851667922831188</v>
      </c>
      <c r="O40">
        <v>-8.0039075314363821E-3</v>
      </c>
      <c r="P40">
        <v>3.9971533395893787E-2</v>
      </c>
      <c r="Q40">
        <v>1.1415153345922656E-2</v>
      </c>
      <c r="R40">
        <v>-1.1768337306549919E-2</v>
      </c>
      <c r="S40">
        <v>-4.9787956405371011E-3</v>
      </c>
      <c r="T40">
        <v>4.4357598002250382E-3</v>
      </c>
      <c r="U40">
        <v>4.896535472828074E-3</v>
      </c>
      <c r="V40">
        <v>-0.42122930460852742</v>
      </c>
      <c r="W40">
        <v>4.2523750364256525E-3</v>
      </c>
      <c r="X40">
        <v>3.7293948880373025E-2</v>
      </c>
      <c r="Y40">
        <v>3.0632263162959701E-2</v>
      </c>
      <c r="Z40">
        <v>-3.0782217971710043E-2</v>
      </c>
      <c r="AA40">
        <v>-3.3178289400269866E-2</v>
      </c>
      <c r="AB40">
        <v>3.0785493488344227E-2</v>
      </c>
      <c r="AC40">
        <v>1.119651250345345E-2</v>
      </c>
      <c r="AD40">
        <v>-9.2342696333585887E-4</v>
      </c>
      <c r="AE40">
        <v>-3.6086428681835043E-3</v>
      </c>
      <c r="AF40">
        <v>-9.6704510380963421E-3</v>
      </c>
      <c r="AG40">
        <v>7.2977245456022022E-2</v>
      </c>
      <c r="AH40">
        <v>-6.2408334432018521E-2</v>
      </c>
      <c r="AI40">
        <v>6.8691303315059965E-3</v>
      </c>
      <c r="AJ40">
        <v>1.6533721405816864E-3</v>
      </c>
      <c r="AK40">
        <v>1.6761191137564562E-2</v>
      </c>
      <c r="AL40">
        <v>-1.1148625777594835E-2</v>
      </c>
      <c r="AM40">
        <v>9.4891311222840124E-3</v>
      </c>
      <c r="AN40">
        <v>4.1109249182714304E-3</v>
      </c>
      <c r="AO40">
        <v>-1.3804669228078882E-2</v>
      </c>
    </row>
    <row r="41" spans="1:41">
      <c r="A41" s="29" t="s">
        <v>104</v>
      </c>
      <c r="B41">
        <v>-2.3148716241427555E-2</v>
      </c>
      <c r="C41">
        <v>-1.3427881856553567E-2</v>
      </c>
      <c r="D41">
        <v>1.4879820941279048E-2</v>
      </c>
      <c r="E41">
        <v>1.3001846662142581E-2</v>
      </c>
      <c r="F41">
        <v>-1.332379530694139E-2</v>
      </c>
      <c r="G41">
        <v>-6.5447728719807167E-3</v>
      </c>
      <c r="H41">
        <v>4.506812279553068E-3</v>
      </c>
      <c r="I41">
        <v>5.3859841262946717E-3</v>
      </c>
      <c r="J41">
        <v>-2.8028762015918605E-3</v>
      </c>
      <c r="K41">
        <v>-2.9193605040652663E-3</v>
      </c>
      <c r="L41">
        <v>1.4864717319891823</v>
      </c>
      <c r="M41">
        <v>3.9881537664495648E-2</v>
      </c>
      <c r="N41">
        <v>-0.16167690169525392</v>
      </c>
      <c r="O41">
        <v>-7.2267882397824695E-3</v>
      </c>
      <c r="P41">
        <v>4.1338741116441952E-2</v>
      </c>
      <c r="Q41">
        <v>1.0863569190796315E-2</v>
      </c>
      <c r="R41">
        <v>-2.1642252412177879E-2</v>
      </c>
      <c r="S41">
        <v>1.3614417998891753E-4</v>
      </c>
      <c r="T41">
        <v>5.3009775501313382E-3</v>
      </c>
      <c r="U41">
        <v>1.2130826203837547E-3</v>
      </c>
      <c r="V41">
        <v>-0.39652525985118686</v>
      </c>
      <c r="W41">
        <v>2.0017883257358607E-2</v>
      </c>
      <c r="X41">
        <v>5.2703990019806357E-2</v>
      </c>
      <c r="Y41">
        <v>1.3145287566879625E-2</v>
      </c>
      <c r="Z41">
        <v>-3.9465517974720574E-2</v>
      </c>
      <c r="AA41">
        <v>-9.6603563811284762E-3</v>
      </c>
      <c r="AB41">
        <v>1.9540470131348749E-2</v>
      </c>
      <c r="AC41">
        <v>1.1443797937205274E-2</v>
      </c>
      <c r="AD41">
        <v>-9.382452117858469E-3</v>
      </c>
      <c r="AE41">
        <v>-8.1999452856329272E-3</v>
      </c>
      <c r="AF41">
        <v>-1.7095098675604999E-2</v>
      </c>
      <c r="AG41">
        <v>9.4801099702861297E-2</v>
      </c>
      <c r="AH41">
        <v>-8.0023805317163285E-2</v>
      </c>
      <c r="AI41">
        <v>8.9001352665429873E-3</v>
      </c>
      <c r="AJ41">
        <v>-2.0081718442320491E-2</v>
      </c>
      <c r="AK41">
        <v>1.0874649419933758E-2</v>
      </c>
      <c r="AL41">
        <v>-7.2648260821101219E-3</v>
      </c>
      <c r="AM41">
        <v>8.7206911631500517E-3</v>
      </c>
      <c r="AN41">
        <v>-3.8834229953939097E-3</v>
      </c>
      <c r="AO41">
        <v>-1.9433788308330436E-3</v>
      </c>
    </row>
    <row r="42" spans="1:41">
      <c r="A42" s="29" t="s">
        <v>105</v>
      </c>
      <c r="B42">
        <v>4.5865942568772643E-4</v>
      </c>
      <c r="C42">
        <v>-2.3160543089219436E-2</v>
      </c>
      <c r="D42">
        <v>-5.0833271833882398E-3</v>
      </c>
      <c r="E42">
        <v>6.9237079474761473E-3</v>
      </c>
      <c r="F42">
        <v>3.4210591442452032E-3</v>
      </c>
      <c r="G42">
        <v>-1.2152951426506473E-3</v>
      </c>
      <c r="H42">
        <v>-1.2067700670159373E-3</v>
      </c>
      <c r="I42">
        <v>3.9862679790973682E-3</v>
      </c>
      <c r="J42">
        <v>2.0828463840252124E-3</v>
      </c>
      <c r="K42">
        <v>-4.1730307976490418E-3</v>
      </c>
      <c r="L42">
        <v>1.5421755539993875</v>
      </c>
      <c r="M42">
        <v>2.0620691276797127E-2</v>
      </c>
      <c r="N42">
        <v>-0.15187395227198167</v>
      </c>
      <c r="O42">
        <v>1.5319377134119928E-3</v>
      </c>
      <c r="P42">
        <v>4.8012665808494295E-2</v>
      </c>
      <c r="Q42">
        <v>-4.2383152225806513E-3</v>
      </c>
      <c r="R42">
        <v>-2.3888774837323729E-2</v>
      </c>
      <c r="S42">
        <v>3.0163395621784273E-3</v>
      </c>
      <c r="T42">
        <v>9.8445503116159142E-3</v>
      </c>
      <c r="U42">
        <v>-2.2080619943593812E-3</v>
      </c>
      <c r="V42">
        <v>-0.29745492958780989</v>
      </c>
      <c r="W42">
        <v>-7.6150535316784909E-2</v>
      </c>
      <c r="X42">
        <v>5.3303749359814766E-2</v>
      </c>
      <c r="Y42">
        <v>3.4056947967967426E-2</v>
      </c>
      <c r="Z42">
        <v>-1.954179213991029E-2</v>
      </c>
      <c r="AA42">
        <v>-1.0264550387384335E-2</v>
      </c>
      <c r="AB42">
        <v>1.5029928817088371E-2</v>
      </c>
      <c r="AC42">
        <v>9.6880989493238392E-3</v>
      </c>
      <c r="AD42">
        <v>-9.4286432465102432E-3</v>
      </c>
      <c r="AE42">
        <v>-7.7314253716183265E-3</v>
      </c>
      <c r="AF42">
        <v>-4.1805938865982478E-3</v>
      </c>
      <c r="AG42">
        <v>8.1479875586355888E-2</v>
      </c>
      <c r="AH42">
        <v>-1.9429191832522775E-2</v>
      </c>
      <c r="AI42">
        <v>-6.1874859668259868E-3</v>
      </c>
      <c r="AJ42">
        <v>8.0416258957540666E-3</v>
      </c>
      <c r="AK42">
        <v>-1.9916137665375328E-3</v>
      </c>
      <c r="AL42">
        <v>-5.2821256923835675E-3</v>
      </c>
      <c r="AM42">
        <v>1.7312723796832172E-3</v>
      </c>
      <c r="AN42">
        <v>-6.2671748600435324E-3</v>
      </c>
      <c r="AO42">
        <v>5.773082347929539E-3</v>
      </c>
    </row>
    <row r="43" spans="1:41">
      <c r="A43" s="29" t="s">
        <v>106</v>
      </c>
      <c r="B43">
        <v>-2.1303843461780669E-2</v>
      </c>
      <c r="C43">
        <v>-1.51713171754598E-2</v>
      </c>
      <c r="D43">
        <v>8.6605871786923881E-3</v>
      </c>
      <c r="E43">
        <v>7.4372889806255732E-3</v>
      </c>
      <c r="F43">
        <v>1.0955813813885774E-3</v>
      </c>
      <c r="G43">
        <v>-6.1307171905282303E-3</v>
      </c>
      <c r="H43">
        <v>-1.9926964957747953E-3</v>
      </c>
      <c r="I43">
        <v>2.7624539871062333E-3</v>
      </c>
      <c r="J43">
        <v>1.7953762649604449E-3</v>
      </c>
      <c r="K43">
        <v>-4.7193024549054783E-4</v>
      </c>
      <c r="L43">
        <v>1.5650658693985326</v>
      </c>
      <c r="M43">
        <v>-1.0111274979545374E-2</v>
      </c>
      <c r="N43">
        <v>-0.16308766644220551</v>
      </c>
      <c r="O43">
        <v>6.6576148091238739E-3</v>
      </c>
      <c r="P43">
        <v>5.2609496694474657E-2</v>
      </c>
      <c r="Q43">
        <v>-8.5448036874474255E-3</v>
      </c>
      <c r="R43">
        <v>-2.5068140568102543E-2</v>
      </c>
      <c r="S43">
        <v>6.2617298477728083E-3</v>
      </c>
      <c r="T43">
        <v>1.5843746403595274E-2</v>
      </c>
      <c r="U43">
        <v>-4.1529567325045017E-3</v>
      </c>
      <c r="V43">
        <v>-0.21402209979465614</v>
      </c>
      <c r="W43">
        <v>-6.857733053324086E-2</v>
      </c>
      <c r="X43">
        <v>6.0925310771613624E-2</v>
      </c>
      <c r="Y43">
        <v>2.3548376696282784E-2</v>
      </c>
      <c r="Z43">
        <v>-1.0904606926810435E-2</v>
      </c>
      <c r="AA43">
        <v>-1.4070389330749902E-2</v>
      </c>
      <c r="AB43">
        <v>6.0638519243298829E-3</v>
      </c>
      <c r="AC43">
        <v>7.1450993223726262E-3</v>
      </c>
      <c r="AD43">
        <v>-7.9858074969115598E-3</v>
      </c>
      <c r="AE43">
        <v>-3.5386770050985631E-3</v>
      </c>
      <c r="AF43">
        <v>-9.3259582221300822E-4</v>
      </c>
      <c r="AG43">
        <v>8.0712800056488523E-2</v>
      </c>
      <c r="AH43">
        <v>2.2356104522158079E-2</v>
      </c>
      <c r="AI43">
        <v>-5.2107607149743502E-4</v>
      </c>
      <c r="AJ43">
        <v>-1.0730139026431792E-2</v>
      </c>
      <c r="AK43">
        <v>-8.7623851558372261E-3</v>
      </c>
      <c r="AL43">
        <v>8.9105578362400836E-3</v>
      </c>
      <c r="AM43">
        <v>3.4175754158076868E-3</v>
      </c>
      <c r="AN43">
        <v>-5.6206494118812983E-3</v>
      </c>
      <c r="AO43">
        <v>-1.4536105302632438E-3</v>
      </c>
    </row>
    <row r="44" spans="1:41">
      <c r="A44" s="29" t="s">
        <v>107</v>
      </c>
      <c r="B44">
        <v>-1.9640520631217521E-2</v>
      </c>
      <c r="C44">
        <v>-1.68904492625973E-2</v>
      </c>
      <c r="D44">
        <v>1.0945835571135697E-2</v>
      </c>
      <c r="E44">
        <v>7.0335611686944011E-3</v>
      </c>
      <c r="F44">
        <v>-4.6180014315613143E-4</v>
      </c>
      <c r="G44">
        <v>-5.7834091906012177E-3</v>
      </c>
      <c r="H44">
        <v>-3.5246656663370803E-3</v>
      </c>
      <c r="I44">
        <v>4.5455217042790156E-3</v>
      </c>
      <c r="J44">
        <v>4.093553456337828E-4</v>
      </c>
      <c r="K44">
        <v>-2.664163545737939E-3</v>
      </c>
      <c r="L44">
        <v>1.5626332189464869</v>
      </c>
      <c r="M44">
        <v>-1.8478481340458559E-2</v>
      </c>
      <c r="N44">
        <v>-0.15879829503269557</v>
      </c>
      <c r="O44">
        <v>9.2086327483797692E-3</v>
      </c>
      <c r="P44">
        <v>5.2560876005298879E-2</v>
      </c>
      <c r="Q44">
        <v>-1.0411685743411172E-2</v>
      </c>
      <c r="R44">
        <v>-2.3977787216082347E-2</v>
      </c>
      <c r="S44">
        <v>7.663297760861147E-3</v>
      </c>
      <c r="T44">
        <v>1.3245983194878087E-2</v>
      </c>
      <c r="U44">
        <v>-2.8383738191391449E-3</v>
      </c>
      <c r="V44">
        <v>-0.22969627556471822</v>
      </c>
      <c r="W44">
        <v>-7.9372147349001332E-2</v>
      </c>
      <c r="X44">
        <v>8.1208213183506656E-2</v>
      </c>
      <c r="Y44">
        <v>2.0837534639764021E-2</v>
      </c>
      <c r="Z44">
        <v>-2.2617959959815095E-2</v>
      </c>
      <c r="AA44">
        <v>-2.0964266372308269E-3</v>
      </c>
      <c r="AB44">
        <v>8.6967596647441938E-3</v>
      </c>
      <c r="AC44">
        <v>-1.1431273645362836E-3</v>
      </c>
      <c r="AD44">
        <v>-1.2873270132114293E-2</v>
      </c>
      <c r="AE44">
        <v>3.2103087861178039E-3</v>
      </c>
      <c r="AF44">
        <v>-9.2166502539032808E-4</v>
      </c>
      <c r="AG44">
        <v>9.469259467113339E-2</v>
      </c>
      <c r="AH44">
        <v>2.8748553176603766E-2</v>
      </c>
      <c r="AI44">
        <v>-1.1321703411477601E-2</v>
      </c>
      <c r="AJ44">
        <v>-7.3222249617557623E-3</v>
      </c>
      <c r="AK44">
        <v>-5.0816113169909125E-3</v>
      </c>
      <c r="AL44">
        <v>2.8117027692559876E-3</v>
      </c>
      <c r="AM44">
        <v>5.0578755765284212E-3</v>
      </c>
      <c r="AN44">
        <v>-3.5362004598290197E-3</v>
      </c>
      <c r="AO44">
        <v>1.9619775059849992E-4</v>
      </c>
    </row>
    <row r="45" spans="1:41">
      <c r="A45" s="29" t="s">
        <v>108</v>
      </c>
      <c r="B45">
        <v>-3.0332638321803707E-2</v>
      </c>
      <c r="C45">
        <v>-1.5745413445748969E-2</v>
      </c>
      <c r="D45">
        <v>1.9543454408951288E-2</v>
      </c>
      <c r="E45">
        <v>3.5365946213719523E-3</v>
      </c>
      <c r="F45">
        <v>-5.1393804029209048E-3</v>
      </c>
      <c r="G45">
        <v>-4.2062077760510108E-3</v>
      </c>
      <c r="H45">
        <v>4.4647488250043688E-3</v>
      </c>
      <c r="I45">
        <v>3.0264739827844502E-3</v>
      </c>
      <c r="J45">
        <v>-4.1508694935227857E-3</v>
      </c>
      <c r="K45">
        <v>-1.2838420438627559E-4</v>
      </c>
      <c r="L45">
        <v>1.5676909701802375</v>
      </c>
      <c r="M45">
        <v>1.4384805245998163E-2</v>
      </c>
      <c r="N45">
        <v>-0.16794584375818003</v>
      </c>
      <c r="O45">
        <v>-6.80539986676799E-3</v>
      </c>
      <c r="P45">
        <v>5.9493921437995485E-2</v>
      </c>
      <c r="Q45">
        <v>1.290752192176129E-3</v>
      </c>
      <c r="R45">
        <v>-2.6091095615636772E-2</v>
      </c>
      <c r="S45">
        <v>-3.5807243534116953E-3</v>
      </c>
      <c r="T45">
        <v>1.6111002714682958E-2</v>
      </c>
      <c r="U45">
        <v>2.5094793790703816E-3</v>
      </c>
      <c r="V45">
        <v>-0.21503882509831898</v>
      </c>
      <c r="W45">
        <v>-2.6995523330305939E-2</v>
      </c>
      <c r="X45">
        <v>5.764793578712489E-2</v>
      </c>
      <c r="Y45">
        <v>-4.383916182950043E-3</v>
      </c>
      <c r="Z45">
        <v>-2.3346144760855135E-2</v>
      </c>
      <c r="AA45">
        <v>-6.0920181792692638E-3</v>
      </c>
      <c r="AB45">
        <v>1.4347041256259149E-2</v>
      </c>
      <c r="AC45">
        <v>-1.0719009560516176E-3</v>
      </c>
      <c r="AD45">
        <v>-7.2894965651190535E-3</v>
      </c>
      <c r="AE45">
        <v>-1.1035408050034184E-3</v>
      </c>
      <c r="AF45">
        <v>-4.4427384692855071E-3</v>
      </c>
      <c r="AG45">
        <v>5.6764882576048628E-2</v>
      </c>
      <c r="AH45">
        <v>9.2386992457706343E-3</v>
      </c>
      <c r="AI45">
        <v>-1.1708478411121364E-2</v>
      </c>
      <c r="AJ45">
        <v>-4.1406532036539637E-3</v>
      </c>
      <c r="AK45">
        <v>-8.4565396235876486E-4</v>
      </c>
      <c r="AL45">
        <v>4.0495864797754164E-3</v>
      </c>
      <c r="AM45">
        <v>1.6736872820747502E-3</v>
      </c>
      <c r="AN45">
        <v>-1.4740505103469756E-3</v>
      </c>
      <c r="AO45">
        <v>-2.5840028112725168E-3</v>
      </c>
    </row>
    <row r="46" spans="1:41">
      <c r="A46" s="29" t="s">
        <v>109</v>
      </c>
      <c r="B46">
        <v>-1.0917718432439126E-2</v>
      </c>
      <c r="C46">
        <v>-2.9232484932036847E-2</v>
      </c>
      <c r="D46">
        <v>8.6512684296141187E-3</v>
      </c>
      <c r="E46">
        <v>8.2526682406663995E-3</v>
      </c>
      <c r="F46">
        <v>5.0491003200304205E-3</v>
      </c>
      <c r="G46">
        <v>-6.5018409677408042E-3</v>
      </c>
      <c r="H46">
        <v>-4.8613048766630654E-3</v>
      </c>
      <c r="I46">
        <v>3.8649221704490097E-3</v>
      </c>
      <c r="J46">
        <v>1.0381151533503717E-3</v>
      </c>
      <c r="K46">
        <v>-1.4991752873603069E-3</v>
      </c>
      <c r="L46">
        <v>1.5488538710798725</v>
      </c>
      <c r="M46">
        <v>-7.5002765007008603E-3</v>
      </c>
      <c r="N46">
        <v>-0.15729643921895042</v>
      </c>
      <c r="O46">
        <v>6.9974880994590457E-3</v>
      </c>
      <c r="P46">
        <v>5.2685264925139259E-2</v>
      </c>
      <c r="Q46">
        <v>-1.2202606204424237E-2</v>
      </c>
      <c r="R46">
        <v>-2.2423370926030309E-2</v>
      </c>
      <c r="S46">
        <v>7.7324129392764588E-3</v>
      </c>
      <c r="T46">
        <v>1.4632449463120648E-2</v>
      </c>
      <c r="U46">
        <v>-4.5356536994335906E-3</v>
      </c>
      <c r="V46">
        <v>-0.24700310840505244</v>
      </c>
      <c r="W46">
        <v>-9.690307111360498E-2</v>
      </c>
      <c r="X46">
        <v>8.4210232020256293E-2</v>
      </c>
      <c r="Y46">
        <v>2.2354501258314455E-2</v>
      </c>
      <c r="Z46">
        <v>-4.1413141816249435E-3</v>
      </c>
      <c r="AA46">
        <v>-1.5596899888743408E-2</v>
      </c>
      <c r="AB46">
        <v>4.7309669687745819E-3</v>
      </c>
      <c r="AC46">
        <v>9.4114296694875425E-3</v>
      </c>
      <c r="AD46">
        <v>-1.3873457586689586E-2</v>
      </c>
      <c r="AE46">
        <v>4.1778480822653386E-4</v>
      </c>
      <c r="AF46">
        <v>-1.3030243224904496E-4</v>
      </c>
      <c r="AG46">
        <v>9.8926636257297224E-2</v>
      </c>
      <c r="AH46">
        <v>2.7739689643465518E-2</v>
      </c>
      <c r="AI46">
        <v>1.020623577777771E-3</v>
      </c>
      <c r="AJ46">
        <v>-4.645656378348584E-3</v>
      </c>
      <c r="AK46">
        <v>-2.0445505553108236E-2</v>
      </c>
      <c r="AL46">
        <v>7.2207049198016746E-3</v>
      </c>
      <c r="AM46">
        <v>-2.2074024982879016E-3</v>
      </c>
      <c r="AN46">
        <v>-1.8392788580659796E-3</v>
      </c>
      <c r="AO46">
        <v>3.6539355227145553E-3</v>
      </c>
    </row>
    <row r="47" spans="1:41">
      <c r="A47" s="29" t="s">
        <v>110</v>
      </c>
      <c r="B47">
        <v>-7.7343518926258435E-3</v>
      </c>
      <c r="C47">
        <v>-1.7181773752965132E-2</v>
      </c>
      <c r="D47">
        <v>5.9384826976621443E-3</v>
      </c>
      <c r="E47">
        <v>1.5789145029173349E-2</v>
      </c>
      <c r="F47">
        <v>-6.7469369813400182E-3</v>
      </c>
      <c r="G47">
        <v>-1.1711866346548288E-2</v>
      </c>
      <c r="H47">
        <v>5.5413796437643135E-3</v>
      </c>
      <c r="I47">
        <v>9.076360793376325E-3</v>
      </c>
      <c r="J47">
        <v>-4.1226467295634598E-3</v>
      </c>
      <c r="K47">
        <v>-6.8665028236513659E-3</v>
      </c>
      <c r="L47">
        <v>1.4889783298749544</v>
      </c>
      <c r="M47">
        <v>7.3937755976231844E-3</v>
      </c>
      <c r="N47">
        <v>-0.1462141631075532</v>
      </c>
      <c r="O47">
        <v>-5.454852541984685E-3</v>
      </c>
      <c r="P47">
        <v>4.0954078373968805E-2</v>
      </c>
      <c r="Q47">
        <v>5.7022947146183134E-3</v>
      </c>
      <c r="R47">
        <v>-1.5671871915325146E-2</v>
      </c>
      <c r="S47">
        <v>-3.5713454767486294E-3</v>
      </c>
      <c r="T47">
        <v>6.4720385185628665E-3</v>
      </c>
      <c r="U47">
        <v>2.2508026071045941E-3</v>
      </c>
      <c r="V47">
        <v>-0.38645466931197442</v>
      </c>
      <c r="W47">
        <v>1.8314442386803759E-2</v>
      </c>
      <c r="X47">
        <v>6.6411753617034164E-2</v>
      </c>
      <c r="Y47">
        <v>-1.6102746849578929E-2</v>
      </c>
      <c r="Z47">
        <v>-3.7024640071480666E-2</v>
      </c>
      <c r="AA47">
        <v>-2.6075341967200217E-3</v>
      </c>
      <c r="AB47">
        <v>1.667190896665046E-2</v>
      </c>
      <c r="AC47">
        <v>8.1756323873884422E-4</v>
      </c>
      <c r="AD47">
        <v>-7.1720804245253306E-3</v>
      </c>
      <c r="AE47">
        <v>-2.947827597654858E-3</v>
      </c>
      <c r="AF47">
        <v>-9.0948501602611757E-3</v>
      </c>
      <c r="AG47">
        <v>6.3300523464563802E-2</v>
      </c>
      <c r="AH47">
        <v>-3.8856140231262097E-2</v>
      </c>
      <c r="AI47">
        <v>-4.9584445173494604E-3</v>
      </c>
      <c r="AJ47">
        <v>5.9035163281421603E-3</v>
      </c>
      <c r="AK47">
        <v>7.2584561212872762E-3</v>
      </c>
      <c r="AL47">
        <v>-4.2586657585008021E-3</v>
      </c>
      <c r="AM47">
        <v>-2.095334661484197E-4</v>
      </c>
      <c r="AN47">
        <v>-1.5636271887700594E-4</v>
      </c>
      <c r="AO47">
        <v>-3.1557224405648304E-3</v>
      </c>
    </row>
    <row r="48" spans="1:41">
      <c r="A48" s="29" t="s">
        <v>111</v>
      </c>
      <c r="B48">
        <v>-1.0465129611685609E-2</v>
      </c>
      <c r="C48">
        <v>-2.7325255578784121E-2</v>
      </c>
      <c r="D48">
        <v>6.6977626879931315E-3</v>
      </c>
      <c r="E48">
        <v>1.1390832004238903E-2</v>
      </c>
      <c r="F48">
        <v>-6.0206216984321726E-3</v>
      </c>
      <c r="G48">
        <v>-4.9482773215462818E-3</v>
      </c>
      <c r="H48">
        <v>1.6959423149238222E-3</v>
      </c>
      <c r="I48">
        <v>2.9535991041632834E-3</v>
      </c>
      <c r="J48">
        <v>2.881278004621981E-4</v>
      </c>
      <c r="K48">
        <v>-2.4712682098168228E-3</v>
      </c>
      <c r="L48">
        <v>1.5488614220109236</v>
      </c>
      <c r="M48">
        <v>-7.149499932324597E-3</v>
      </c>
      <c r="N48">
        <v>-0.14141328555464208</v>
      </c>
      <c r="O48">
        <v>7.9038481345537898E-3</v>
      </c>
      <c r="P48">
        <v>4.637394558186482E-2</v>
      </c>
      <c r="Q48">
        <v>-7.5274571324107061E-3</v>
      </c>
      <c r="R48">
        <v>-1.9837989313758891E-2</v>
      </c>
      <c r="S48">
        <v>6.0305918658243715E-3</v>
      </c>
      <c r="T48">
        <v>1.1349988929626206E-2</v>
      </c>
      <c r="U48">
        <v>-4.1761474771997457E-3</v>
      </c>
      <c r="V48">
        <v>-0.23159278785790893</v>
      </c>
      <c r="W48">
        <v>-0.15273024079562825</v>
      </c>
      <c r="X48">
        <v>5.9863741928667995E-2</v>
      </c>
      <c r="Y48">
        <v>4.0123772402355332E-2</v>
      </c>
      <c r="Z48">
        <v>-3.0290145995743766E-2</v>
      </c>
      <c r="AA48">
        <v>-1.4010038650083457E-2</v>
      </c>
      <c r="AB48">
        <v>1.7631146496627208E-2</v>
      </c>
      <c r="AC48">
        <v>5.7341356595436085E-3</v>
      </c>
      <c r="AD48">
        <v>-1.3131360799250764E-2</v>
      </c>
      <c r="AE48">
        <v>-6.6982046107272872E-4</v>
      </c>
      <c r="AF48">
        <v>-7.9494805676451948E-4</v>
      </c>
      <c r="AG48">
        <v>9.3397372677691704E-3</v>
      </c>
      <c r="AH48">
        <v>3.9933182286000533E-2</v>
      </c>
      <c r="AI48">
        <v>-9.8172359787406828E-3</v>
      </c>
      <c r="AJ48">
        <v>-1.2635318680814316E-2</v>
      </c>
      <c r="AK48">
        <v>5.614742759106285E-4</v>
      </c>
      <c r="AL48">
        <v>2.3868850398433353E-3</v>
      </c>
      <c r="AM48">
        <v>2.7957026706691012E-3</v>
      </c>
      <c r="AN48">
        <v>-2.1950200873509318E-3</v>
      </c>
      <c r="AO48">
        <v>-2.6230466852495671E-3</v>
      </c>
    </row>
    <row r="49" spans="1:41">
      <c r="A49" s="29" t="s">
        <v>112</v>
      </c>
      <c r="B49">
        <v>-2.9218611405788152E-2</v>
      </c>
      <c r="C49">
        <v>-4.4657973373793992E-3</v>
      </c>
      <c r="D49">
        <v>1.0150919707160286E-2</v>
      </c>
      <c r="E49">
        <v>3.2109677626099608E-3</v>
      </c>
      <c r="F49">
        <v>-1.9848109007571343E-3</v>
      </c>
      <c r="G49">
        <v>-1.8473998918187887E-3</v>
      </c>
      <c r="H49">
        <v>-4.7705508924836189E-4</v>
      </c>
      <c r="I49">
        <v>1.4299588462318778E-3</v>
      </c>
      <c r="J49">
        <v>-3.3874059874847834E-4</v>
      </c>
      <c r="K49">
        <v>-1.6968143869155548E-3</v>
      </c>
      <c r="L49">
        <v>1.5442288452035062</v>
      </c>
      <c r="M49">
        <v>-1.1008175642852695E-2</v>
      </c>
      <c r="N49">
        <v>-0.15956122639789508</v>
      </c>
      <c r="O49">
        <v>2.9980712468342823E-3</v>
      </c>
      <c r="P49">
        <v>4.9787049698306288E-2</v>
      </c>
      <c r="Q49">
        <v>-2.9310968659515585E-3</v>
      </c>
      <c r="R49">
        <v>-2.2941080044610936E-2</v>
      </c>
      <c r="S49">
        <v>1.2085353198876289E-3</v>
      </c>
      <c r="T49">
        <v>1.2696435605567293E-2</v>
      </c>
      <c r="U49">
        <v>-7.6031825007578555E-4</v>
      </c>
      <c r="V49">
        <v>-0.25639355816027509</v>
      </c>
      <c r="W49">
        <v>-3.8232042500697325E-2</v>
      </c>
      <c r="X49">
        <v>6.604366947840222E-2</v>
      </c>
      <c r="Y49">
        <v>1.5541810839136975E-2</v>
      </c>
      <c r="Z49">
        <v>-2.6029600415888032E-2</v>
      </c>
      <c r="AA49">
        <v>-9.2147972743423286E-3</v>
      </c>
      <c r="AB49">
        <v>1.3149927350380768E-2</v>
      </c>
      <c r="AC49">
        <v>7.5402711664736789E-3</v>
      </c>
      <c r="AD49">
        <v>-1.1239187200999782E-2</v>
      </c>
      <c r="AE49">
        <v>-4.5436383756914415E-3</v>
      </c>
      <c r="AF49">
        <v>-1.8985065975629805E-3</v>
      </c>
      <c r="AG49">
        <v>5.4443690506690845E-2</v>
      </c>
      <c r="AH49">
        <v>2.3076499739487961E-2</v>
      </c>
      <c r="AI49">
        <v>-5.5877452506970801E-3</v>
      </c>
      <c r="AJ49">
        <v>-4.8803332214878313E-3</v>
      </c>
      <c r="AK49">
        <v>-8.0907231004592457E-4</v>
      </c>
      <c r="AL49">
        <v>7.5190921606204427E-4</v>
      </c>
      <c r="AM49">
        <v>-5.8254865514318671E-5</v>
      </c>
      <c r="AN49">
        <v>1.6927955912614755E-3</v>
      </c>
      <c r="AO49">
        <v>2.4243151621381209E-3</v>
      </c>
    </row>
    <row r="50" spans="1:41">
      <c r="A50" s="29" t="s">
        <v>113</v>
      </c>
      <c r="B50">
        <v>-3.9984511397863659E-2</v>
      </c>
      <c r="C50">
        <v>1.1444665256354352E-2</v>
      </c>
      <c r="D50">
        <v>2.8858892835413052E-2</v>
      </c>
      <c r="E50">
        <v>-1.6182005396574953E-2</v>
      </c>
      <c r="F50">
        <v>-2.2495512810676618E-2</v>
      </c>
      <c r="G50">
        <v>1.3480989349766057E-2</v>
      </c>
      <c r="H50">
        <v>1.4783667251419165E-2</v>
      </c>
      <c r="I50">
        <v>-7.6895354002174503E-3</v>
      </c>
      <c r="J50">
        <v>-8.3737681766913284E-3</v>
      </c>
      <c r="K50">
        <v>7.0259827307297884E-3</v>
      </c>
      <c r="L50">
        <v>1.4741342534986444</v>
      </c>
      <c r="M50">
        <v>2.471269418174531E-2</v>
      </c>
      <c r="N50">
        <v>-0.13235991758422172</v>
      </c>
      <c r="O50">
        <v>8.838691319282342E-4</v>
      </c>
      <c r="P50">
        <v>2.6853425210801928E-2</v>
      </c>
      <c r="Q50">
        <v>3.7415668956667942E-3</v>
      </c>
      <c r="R50">
        <v>-8.9887551909303854E-3</v>
      </c>
      <c r="S50">
        <v>2.5702136113113813E-3</v>
      </c>
      <c r="T50">
        <v>-1.1226834688127722E-3</v>
      </c>
      <c r="U50">
        <v>1.3116264525410927E-4</v>
      </c>
      <c r="V50">
        <v>-0.40717914978383657</v>
      </c>
      <c r="W50">
        <v>9.2026371031829909E-2</v>
      </c>
      <c r="X50">
        <v>9.9358167454328516E-2</v>
      </c>
      <c r="Y50">
        <v>1.1764552871316327E-2</v>
      </c>
      <c r="Z50">
        <v>-5.0756901971775605E-2</v>
      </c>
      <c r="AA50">
        <v>-1.1176631613043143E-2</v>
      </c>
      <c r="AB50">
        <v>1.8814955396707484E-2</v>
      </c>
      <c r="AC50">
        <v>1.6088251029510565E-2</v>
      </c>
      <c r="AD50">
        <v>-1.625793726272956E-3</v>
      </c>
      <c r="AE50">
        <v>-4.9375767489201377E-3</v>
      </c>
      <c r="AF50">
        <v>-1.3113906527691127E-2</v>
      </c>
      <c r="AG50">
        <v>2.728345914800704E-2</v>
      </c>
      <c r="AH50">
        <v>-2.557823204132879E-2</v>
      </c>
      <c r="AI50">
        <v>5.0826162255224551E-2</v>
      </c>
      <c r="AJ50">
        <v>-1.9783049531489069E-2</v>
      </c>
      <c r="AK50">
        <v>-2.1150890594001468E-3</v>
      </c>
      <c r="AL50">
        <v>-1.1630236200693053E-2</v>
      </c>
      <c r="AM50">
        <v>8.8125999720033658E-3</v>
      </c>
      <c r="AN50">
        <v>-2.4778563836460985E-3</v>
      </c>
      <c r="AO50">
        <v>6.5208208798402225E-3</v>
      </c>
    </row>
    <row r="51" spans="1:41">
      <c r="A51" s="29" t="s">
        <v>114</v>
      </c>
      <c r="B51">
        <v>-1.8492444761892095E-2</v>
      </c>
      <c r="C51">
        <v>-7.5741212892426529E-3</v>
      </c>
      <c r="D51">
        <v>2.2794066205647462E-3</v>
      </c>
      <c r="E51">
        <v>8.3507187527901497E-3</v>
      </c>
      <c r="F51">
        <v>-1.1629075140947478E-3</v>
      </c>
      <c r="G51">
        <v>-4.7863278014920359E-3</v>
      </c>
      <c r="H51">
        <v>2.2242222149607437E-3</v>
      </c>
      <c r="I51">
        <v>2.8114879445940797E-3</v>
      </c>
      <c r="J51">
        <v>-2.4783341589407226E-3</v>
      </c>
      <c r="K51">
        <v>-1.9365298624540494E-3</v>
      </c>
      <c r="L51">
        <v>1.527133558541464</v>
      </c>
      <c r="M51">
        <v>-2.0636839893159375E-3</v>
      </c>
      <c r="N51">
        <v>-0.15109815075660671</v>
      </c>
      <c r="O51">
        <v>4.494726633949394E-3</v>
      </c>
      <c r="P51">
        <v>4.7291636492754335E-2</v>
      </c>
      <c r="Q51">
        <v>-3.1212986650335653E-3</v>
      </c>
      <c r="R51">
        <v>-1.9408634775650909E-2</v>
      </c>
      <c r="S51">
        <v>1.6336992310497711E-3</v>
      </c>
      <c r="T51">
        <v>1.1029367469705554E-2</v>
      </c>
      <c r="U51">
        <v>-8.227732542408615E-4</v>
      </c>
      <c r="V51">
        <v>-0.28915117796017037</v>
      </c>
      <c r="W51">
        <v>-8.0317024110130184E-2</v>
      </c>
      <c r="X51">
        <v>4.9095284000098632E-2</v>
      </c>
      <c r="Y51">
        <v>3.7095905804650969E-2</v>
      </c>
      <c r="Z51">
        <v>-2.9034081994784928E-2</v>
      </c>
      <c r="AA51">
        <v>-2.1640012196094831E-2</v>
      </c>
      <c r="AB51">
        <v>2.29494995909429E-2</v>
      </c>
      <c r="AC51">
        <v>1.8169527627894841E-3</v>
      </c>
      <c r="AD51">
        <v>-1.2034341490974517E-2</v>
      </c>
      <c r="AE51">
        <v>-2.7517366534126255E-3</v>
      </c>
      <c r="AF51">
        <v>-3.6743996652375448E-3</v>
      </c>
      <c r="AG51">
        <v>2.1053681403766036E-2</v>
      </c>
      <c r="AH51">
        <v>1.1177737918557635E-2</v>
      </c>
      <c r="AI51">
        <v>6.6005278069357094E-3</v>
      </c>
      <c r="AJ51">
        <v>-5.1239267871497976E-3</v>
      </c>
      <c r="AK51">
        <v>-1.2109249800306017E-2</v>
      </c>
      <c r="AL51">
        <v>3.1170726224378806E-3</v>
      </c>
      <c r="AM51">
        <v>-1.0658340210199237E-3</v>
      </c>
      <c r="AN51">
        <v>-1.8097184135469607E-3</v>
      </c>
      <c r="AO51">
        <v>2.6397481286717646E-3</v>
      </c>
    </row>
    <row r="52" spans="1:41">
      <c r="A52" s="29" t="s">
        <v>115</v>
      </c>
      <c r="B52">
        <v>7.6919018960092886E-2</v>
      </c>
      <c r="C52">
        <v>-0.18668111581128816</v>
      </c>
      <c r="D52">
        <v>0.1419854120680244</v>
      </c>
      <c r="E52">
        <v>-4.8745440120280113E-2</v>
      </c>
      <c r="F52">
        <v>1.9055420184404228E-2</v>
      </c>
      <c r="G52">
        <v>-1.7906653262809231E-2</v>
      </c>
      <c r="H52">
        <v>-1.4862647082985068E-2</v>
      </c>
      <c r="I52">
        <v>3.1462853149806957E-2</v>
      </c>
      <c r="J52">
        <v>-1.2475885483139834E-2</v>
      </c>
      <c r="K52">
        <v>6.7852975728395297E-5</v>
      </c>
      <c r="L52">
        <v>1.41935465721548</v>
      </c>
      <c r="M52">
        <v>0.29484426150848825</v>
      </c>
      <c r="N52">
        <v>-0.12873479625462977</v>
      </c>
      <c r="O52">
        <v>-9.2542945672870844E-2</v>
      </c>
      <c r="P52">
        <v>6.9368195271999861E-2</v>
      </c>
      <c r="Q52">
        <v>-2.2442505418610498E-2</v>
      </c>
      <c r="R52">
        <v>2.1797610808975222E-2</v>
      </c>
      <c r="S52">
        <v>-2.2105765391023668E-2</v>
      </c>
      <c r="T52">
        <v>6.5199411537451152E-3</v>
      </c>
      <c r="U52">
        <v>1.2673873656963144E-2</v>
      </c>
      <c r="V52">
        <v>-0.44026576494993402</v>
      </c>
      <c r="W52">
        <v>-3.6551229344461478E-2</v>
      </c>
      <c r="X52">
        <v>7.5694837064813119E-3</v>
      </c>
      <c r="Y52">
        <v>0.15399575445288641</v>
      </c>
      <c r="Z52">
        <v>-6.0378338785514234E-2</v>
      </c>
      <c r="AA52">
        <v>-9.4226047925566291E-3</v>
      </c>
      <c r="AB52">
        <v>4.9023089997934461E-3</v>
      </c>
      <c r="AC52">
        <v>1.8199810841616273E-3</v>
      </c>
      <c r="AD52">
        <v>6.8409643635614463E-3</v>
      </c>
      <c r="AE52">
        <v>7.5590940710259179E-4</v>
      </c>
      <c r="AF52">
        <v>1.3620644803341441E-2</v>
      </c>
      <c r="AG52">
        <v>3.3018782527210438E-2</v>
      </c>
      <c r="AH52">
        <v>-5.1557943806746241E-2</v>
      </c>
      <c r="AI52">
        <v>-1.5070304584625533E-2</v>
      </c>
      <c r="AJ52">
        <v>2.009981834858663E-2</v>
      </c>
      <c r="AK52">
        <v>3.120732853924325E-2</v>
      </c>
      <c r="AL52">
        <v>-3.2784158419153601E-2</v>
      </c>
      <c r="AM52">
        <v>9.4039383029691642E-3</v>
      </c>
      <c r="AN52">
        <v>-6.6945015635144975E-3</v>
      </c>
      <c r="AO52">
        <v>-1.1245423437370559E-2</v>
      </c>
    </row>
    <row r="53" spans="1:41">
      <c r="A53" s="29" t="s">
        <v>116</v>
      </c>
      <c r="B53">
        <v>2.3432772681977233E-2</v>
      </c>
      <c r="C53">
        <v>-3.4212693550624319E-2</v>
      </c>
      <c r="D53">
        <v>-1.6572752267629252E-2</v>
      </c>
      <c r="E53">
        <v>2.1461304156689735E-2</v>
      </c>
      <c r="F53">
        <v>9.5108762156254772E-3</v>
      </c>
      <c r="G53">
        <v>-6.4646278506264856E-3</v>
      </c>
      <c r="H53">
        <v>-6.824198035803086E-4</v>
      </c>
      <c r="I53">
        <v>-5.7489701300184473E-3</v>
      </c>
      <c r="J53">
        <v>-3.5101592909119088E-3</v>
      </c>
      <c r="K53">
        <v>5.6918774105025978E-3</v>
      </c>
      <c r="L53">
        <v>1.3675764965021733</v>
      </c>
      <c r="M53">
        <v>-4.0590464336763145E-2</v>
      </c>
      <c r="N53">
        <v>-7.9909073312096887E-2</v>
      </c>
      <c r="O53">
        <v>3.5018330337683208E-2</v>
      </c>
      <c r="P53">
        <v>4.0222472413344815E-3</v>
      </c>
      <c r="Q53">
        <v>-3.0688877849906464E-2</v>
      </c>
      <c r="R53">
        <v>-4.8178331635644603E-3</v>
      </c>
      <c r="S53">
        <v>1.3695598665269492E-2</v>
      </c>
      <c r="T53">
        <v>1.4075312094514372E-3</v>
      </c>
      <c r="U53">
        <v>-4.2129056903686662E-3</v>
      </c>
      <c r="V53">
        <v>-0.55946421932371615</v>
      </c>
      <c r="W53">
        <v>-3.0349293627960189E-3</v>
      </c>
      <c r="X53">
        <v>3.9510067423984503E-2</v>
      </c>
      <c r="Y53">
        <v>2.7591313115995605E-2</v>
      </c>
      <c r="Z53">
        <v>-1.7115830476855595E-2</v>
      </c>
      <c r="AA53">
        <v>2.4791415285334316E-2</v>
      </c>
      <c r="AB53">
        <v>1.2988669551092116E-2</v>
      </c>
      <c r="AC53">
        <v>-1.9983818238547293E-2</v>
      </c>
      <c r="AD53">
        <v>-2.4730459967975425E-2</v>
      </c>
      <c r="AE53">
        <v>1.1488963215458991E-2</v>
      </c>
      <c r="AF53">
        <v>1.2870965132779117E-3</v>
      </c>
      <c r="AG53">
        <v>-4.7524840239060104E-2</v>
      </c>
      <c r="AH53">
        <v>-0.11519450625092267</v>
      </c>
      <c r="AI53">
        <v>-2.1364025499174533E-2</v>
      </c>
      <c r="AJ53">
        <v>3.509409416591118E-2</v>
      </c>
      <c r="AK53">
        <v>-3.2482573734830086E-2</v>
      </c>
      <c r="AL53">
        <v>-4.207509695771644E-2</v>
      </c>
      <c r="AM53">
        <v>4.5496152560427165E-3</v>
      </c>
      <c r="AN53">
        <v>4.3719523312534892E-3</v>
      </c>
      <c r="AO53">
        <v>1.499718759737672E-2</v>
      </c>
    </row>
    <row r="54" spans="1:41">
      <c r="A54" s="29" t="s">
        <v>117</v>
      </c>
      <c r="B54">
        <v>1.7763432863864774E-2</v>
      </c>
      <c r="C54">
        <v>-4.7387285882699581E-2</v>
      </c>
      <c r="D54">
        <v>6.8567856135106631E-3</v>
      </c>
      <c r="E54">
        <v>1.5974232283853824E-2</v>
      </c>
      <c r="F54">
        <v>-1.9724723729167963E-3</v>
      </c>
      <c r="G54">
        <v>-1.9210215847581251E-2</v>
      </c>
      <c r="H54">
        <v>7.4766743041298246E-3</v>
      </c>
      <c r="I54">
        <v>6.9949064910857558E-3</v>
      </c>
      <c r="J54">
        <v>-4.3401398288460862E-3</v>
      </c>
      <c r="K54">
        <v>-9.0569501571287712E-3</v>
      </c>
      <c r="L54">
        <v>1.4955350801943039</v>
      </c>
      <c r="M54">
        <v>3.6221586892187067E-2</v>
      </c>
      <c r="N54">
        <v>-0.15187970552591887</v>
      </c>
      <c r="O54">
        <v>-5.0359827842832204E-3</v>
      </c>
      <c r="P54">
        <v>3.5453109423477666E-2</v>
      </c>
      <c r="Q54">
        <v>9.6586954875719534E-3</v>
      </c>
      <c r="R54">
        <v>-1.2644968482991485E-2</v>
      </c>
      <c r="S54">
        <v>-5.0848621106899727E-3</v>
      </c>
      <c r="T54">
        <v>8.5886849505215409E-3</v>
      </c>
      <c r="U54">
        <v>6.472044744504718E-3</v>
      </c>
      <c r="V54">
        <v>-0.36736103229296069</v>
      </c>
      <c r="W54">
        <v>6.6463928762591731E-2</v>
      </c>
      <c r="X54">
        <v>5.0822793160175773E-2</v>
      </c>
      <c r="Y54">
        <v>-2.2847595556753478E-2</v>
      </c>
      <c r="Z54">
        <v>-4.6592825430415943E-2</v>
      </c>
      <c r="AA54">
        <v>-8.3747909920424309E-3</v>
      </c>
      <c r="AB54">
        <v>2.3960369489244484E-2</v>
      </c>
      <c r="AC54">
        <v>2.7365934381003007E-3</v>
      </c>
      <c r="AD54">
        <v>3.8740894640409123E-3</v>
      </c>
      <c r="AE54">
        <v>-5.9630920621250713E-3</v>
      </c>
      <c r="AF54">
        <v>-1.7438007153562584E-3</v>
      </c>
      <c r="AG54">
        <v>7.0159339158978401E-2</v>
      </c>
      <c r="AH54">
        <v>-6.1645897501321302E-2</v>
      </c>
      <c r="AI54">
        <v>9.5550957813996008E-3</v>
      </c>
      <c r="AJ54">
        <v>5.2005494957836776E-3</v>
      </c>
      <c r="AK54">
        <v>2.065265160708931E-2</v>
      </c>
      <c r="AL54">
        <v>-2.7848147295400152E-3</v>
      </c>
      <c r="AM54">
        <v>5.4329431287019466E-3</v>
      </c>
      <c r="AN54">
        <v>-4.6308008100040413E-4</v>
      </c>
      <c r="AO54">
        <v>-1.9494219804349876E-4</v>
      </c>
    </row>
    <row r="55" spans="1:41">
      <c r="A55" s="29" t="s">
        <v>118</v>
      </c>
      <c r="B55">
        <v>-9.4684645986901367E-3</v>
      </c>
      <c r="C55">
        <v>-9.3984475572117619E-3</v>
      </c>
      <c r="D55">
        <v>2.953788075097203E-2</v>
      </c>
      <c r="E55">
        <v>-1.6193859203548745E-2</v>
      </c>
      <c r="F55">
        <v>-2.7939775686856922E-2</v>
      </c>
      <c r="G55">
        <v>6.200420380584294E-3</v>
      </c>
      <c r="H55">
        <v>1.0092117795867618E-2</v>
      </c>
      <c r="I55">
        <v>-5.7560712273352159E-4</v>
      </c>
      <c r="J55">
        <v>-8.74799552528077E-3</v>
      </c>
      <c r="K55">
        <v>-2.6512003011683687E-3</v>
      </c>
      <c r="L55">
        <v>1.5071068076537777</v>
      </c>
      <c r="M55">
        <v>1.3730876876169551E-2</v>
      </c>
      <c r="N55">
        <v>-0.14171773405524185</v>
      </c>
      <c r="O55">
        <v>-1.4126368966901561E-2</v>
      </c>
      <c r="P55">
        <v>4.8249355801212875E-2</v>
      </c>
      <c r="Q55">
        <v>-2.951472925126944E-4</v>
      </c>
      <c r="R55">
        <v>-2.4926697575651989E-2</v>
      </c>
      <c r="S55">
        <v>7.3945232389433825E-3</v>
      </c>
      <c r="T55">
        <v>7.8312137632650033E-3</v>
      </c>
      <c r="U55">
        <v>-2.2307332833622455E-3</v>
      </c>
      <c r="V55">
        <v>-0.3851802885233726</v>
      </c>
      <c r="W55">
        <v>-9.8396424168626494E-3</v>
      </c>
      <c r="X55">
        <v>0.10165331766224851</v>
      </c>
      <c r="Y55">
        <v>2.4843807050570422E-2</v>
      </c>
      <c r="Z55">
        <v>-1.4292029957438997E-2</v>
      </c>
      <c r="AA55">
        <v>-2.1260148189072913E-2</v>
      </c>
      <c r="AB55">
        <v>5.6405928439339382E-3</v>
      </c>
      <c r="AC55">
        <v>-6.6339749768216981E-3</v>
      </c>
      <c r="AD55">
        <v>-7.0012321134897458E-3</v>
      </c>
      <c r="AE55">
        <v>1.8828539679049759E-2</v>
      </c>
      <c r="AF55">
        <v>-2.1848738371225526E-2</v>
      </c>
      <c r="AG55">
        <v>1.6600993592297983E-2</v>
      </c>
      <c r="AH55">
        <v>-0.12830183099725281</v>
      </c>
      <c r="AI55">
        <v>4.7830861819068995E-2</v>
      </c>
      <c r="AJ55">
        <v>2.4266172517438548E-3</v>
      </c>
      <c r="AK55">
        <v>-1.2389329062204029E-2</v>
      </c>
      <c r="AL55">
        <v>5.7082490752752573E-4</v>
      </c>
      <c r="AM55">
        <v>-1.324506254832802E-2</v>
      </c>
      <c r="AN55">
        <v>-6.6612895615507167E-4</v>
      </c>
      <c r="AO55">
        <v>-4.2850301626954027E-3</v>
      </c>
    </row>
    <row r="56" spans="1:41">
      <c r="A56" s="29" t="s">
        <v>119</v>
      </c>
      <c r="B56">
        <v>0.28358504418467012</v>
      </c>
      <c r="C56">
        <v>-0.16174219933643966</v>
      </c>
      <c r="D56">
        <v>-0.14870940472211866</v>
      </c>
      <c r="E56">
        <v>2.773800879072541E-2</v>
      </c>
      <c r="F56">
        <v>3.1515227108815387E-2</v>
      </c>
      <c r="G56">
        <v>-1.6975016268536439E-2</v>
      </c>
      <c r="H56">
        <v>-1.117885528117089E-2</v>
      </c>
      <c r="I56">
        <v>-1.4701590470574998E-3</v>
      </c>
      <c r="J56">
        <v>-1.5795953667349046E-2</v>
      </c>
      <c r="K56">
        <v>-9.0747112180047437E-3</v>
      </c>
      <c r="L56">
        <v>1.3044274804993925</v>
      </c>
      <c r="M56">
        <v>-0.13527071311344716</v>
      </c>
      <c r="N56">
        <v>-8.4260310143354777E-2</v>
      </c>
      <c r="O56">
        <v>4.6472680136154507E-2</v>
      </c>
      <c r="P56">
        <v>8.2446616153058795E-3</v>
      </c>
      <c r="Q56">
        <v>-8.7383338270189386E-3</v>
      </c>
      <c r="R56">
        <v>-4.1956725392701356E-3</v>
      </c>
      <c r="S56">
        <v>-7.3359695966235842E-3</v>
      </c>
      <c r="T56">
        <v>-5.3101410991082962E-3</v>
      </c>
      <c r="U56">
        <v>1.0435163576971943E-2</v>
      </c>
      <c r="V56">
        <v>-0.60357114670484258</v>
      </c>
      <c r="W56">
        <v>-2.1460424489237788E-2</v>
      </c>
      <c r="X56">
        <v>6.0039115251944802E-2</v>
      </c>
      <c r="Y56">
        <v>5.0413853850860196E-2</v>
      </c>
      <c r="Z56">
        <v>2.0478169075310387E-2</v>
      </c>
      <c r="AA56">
        <v>3.6341611568459262E-2</v>
      </c>
      <c r="AB56">
        <v>1.2246990328409098E-2</v>
      </c>
      <c r="AC56">
        <v>1.5499629831062282E-2</v>
      </c>
      <c r="AD56">
        <v>-9.0019590416044928E-3</v>
      </c>
      <c r="AE56">
        <v>4.3837339429729175E-3</v>
      </c>
      <c r="AF56">
        <v>0.14208050098987951</v>
      </c>
      <c r="AG56">
        <v>7.5938965259896338E-2</v>
      </c>
      <c r="AH56">
        <v>3.0074780758134065E-2</v>
      </c>
      <c r="AI56">
        <v>0.10262198918915533</v>
      </c>
      <c r="AJ56">
        <v>4.88674597691953E-2</v>
      </c>
      <c r="AK56">
        <v>-1.3959974620793668E-2</v>
      </c>
      <c r="AL56">
        <v>-2.1699228995392297E-2</v>
      </c>
      <c r="AM56">
        <v>-1.3055796266239561E-2</v>
      </c>
      <c r="AN56">
        <v>-2.802340143452633E-3</v>
      </c>
      <c r="AO56">
        <v>-1.1205733884746992E-2</v>
      </c>
    </row>
    <row r="57" spans="1:41">
      <c r="A57" s="29" t="s">
        <v>120</v>
      </c>
      <c r="B57">
        <v>-2.2905404111907154E-2</v>
      </c>
      <c r="C57">
        <v>-1.4470414849385707E-2</v>
      </c>
      <c r="D57">
        <v>8.379884868085944E-3</v>
      </c>
      <c r="E57">
        <v>4.7217578598898391E-3</v>
      </c>
      <c r="F57">
        <v>-3.095100587951141E-4</v>
      </c>
      <c r="G57">
        <v>-1.6492739222939874E-3</v>
      </c>
      <c r="H57">
        <v>-1.202546474566547E-3</v>
      </c>
      <c r="I57">
        <v>2.5948300516671742E-3</v>
      </c>
      <c r="J57">
        <v>-3.4138733724085521E-5</v>
      </c>
      <c r="K57">
        <v>-7.2327064239912828E-4</v>
      </c>
      <c r="L57">
        <v>1.5412392415098777</v>
      </c>
      <c r="M57">
        <v>1.0771701512038327E-2</v>
      </c>
      <c r="N57">
        <v>-0.15698747905894725</v>
      </c>
      <c r="O57">
        <v>-2.5242723095425718E-3</v>
      </c>
      <c r="P57">
        <v>5.2499178354073223E-2</v>
      </c>
      <c r="Q57">
        <v>-2.6432922167267548E-3</v>
      </c>
      <c r="R57">
        <v>-2.3917922438130589E-2</v>
      </c>
      <c r="S57">
        <v>2.5445602062407987E-3</v>
      </c>
      <c r="T57">
        <v>1.2964575759624362E-2</v>
      </c>
      <c r="U57">
        <v>-1.374356000514826E-3</v>
      </c>
      <c r="V57">
        <v>-0.27151136640890761</v>
      </c>
      <c r="W57">
        <v>-2.3609321129404458E-2</v>
      </c>
      <c r="X57">
        <v>7.7846846411303058E-2</v>
      </c>
      <c r="Y57">
        <v>4.7835877132620143E-3</v>
      </c>
      <c r="Z57">
        <v>-2.3190040754980892E-2</v>
      </c>
      <c r="AA57">
        <v>-9.9767286247811181E-3</v>
      </c>
      <c r="AB57">
        <v>8.0230374022648276E-3</v>
      </c>
      <c r="AC57">
        <v>7.1403323260435664E-3</v>
      </c>
      <c r="AD57">
        <v>-1.4283825445265139E-2</v>
      </c>
      <c r="AE57">
        <v>-4.6134264863951797E-3</v>
      </c>
      <c r="AF57">
        <v>-2.0962045196917085E-3</v>
      </c>
      <c r="AG57">
        <v>7.1296545005344644E-2</v>
      </c>
      <c r="AH57">
        <v>2.763122701311917E-2</v>
      </c>
      <c r="AI57">
        <v>-8.7164648973846919E-4</v>
      </c>
      <c r="AJ57">
        <v>-1.5328981060367505E-2</v>
      </c>
      <c r="AK57">
        <v>-1.490973508111003E-2</v>
      </c>
      <c r="AL57">
        <v>8.3449971055620537E-3</v>
      </c>
      <c r="AM57">
        <v>6.0294470796315889E-3</v>
      </c>
      <c r="AN57">
        <v>-3.8571817972617214E-3</v>
      </c>
      <c r="AO57">
        <v>6.6081925616882564E-3</v>
      </c>
    </row>
    <row r="58" spans="1:41">
      <c r="A58" s="29" t="s">
        <v>121</v>
      </c>
      <c r="B58">
        <v>1.5946280145939105E-2</v>
      </c>
      <c r="C58">
        <v>-4.2893575868405823E-2</v>
      </c>
      <c r="D58">
        <v>3.3741889748394018E-2</v>
      </c>
      <c r="E58">
        <v>-8.7996947541724817E-3</v>
      </c>
      <c r="F58">
        <v>4.9434001598618717E-3</v>
      </c>
      <c r="G58">
        <v>-3.5755202691345076E-3</v>
      </c>
      <c r="H58">
        <v>2.7290878216651988E-3</v>
      </c>
      <c r="I58">
        <v>-1.7028915972675305E-4</v>
      </c>
      <c r="J58">
        <v>1.3264313625889397E-3</v>
      </c>
      <c r="K58">
        <v>-2.0415114047508967E-4</v>
      </c>
      <c r="L58">
        <v>1.4008228053705902</v>
      </c>
      <c r="M58">
        <v>5.9324414580611766E-2</v>
      </c>
      <c r="N58">
        <v>-0.14332290486096944</v>
      </c>
      <c r="O58">
        <v>-1.1041129687374267E-2</v>
      </c>
      <c r="P58">
        <v>3.6633191533210763E-2</v>
      </c>
      <c r="Q58">
        <v>3.0705396300357134E-3</v>
      </c>
      <c r="R58">
        <v>-1.3343069638194215E-2</v>
      </c>
      <c r="S58">
        <v>-2.151078369844493E-3</v>
      </c>
      <c r="T58">
        <v>2.866494138221294E-3</v>
      </c>
      <c r="U58">
        <v>4.322761259771349E-3</v>
      </c>
      <c r="V58">
        <v>-0.55698266411758179</v>
      </c>
      <c r="W58">
        <v>-3.4804969183454541E-2</v>
      </c>
      <c r="X58">
        <v>3.8485582607656728E-2</v>
      </c>
      <c r="Y58">
        <v>4.7894509297036134E-2</v>
      </c>
      <c r="Z58">
        <v>-3.453245708674741E-2</v>
      </c>
      <c r="AA58">
        <v>-3.7211713196759907E-2</v>
      </c>
      <c r="AB58">
        <v>2.8565832233241641E-2</v>
      </c>
      <c r="AC58">
        <v>-1.1400177061542437E-2</v>
      </c>
      <c r="AD58">
        <v>-4.9176786292491718E-3</v>
      </c>
      <c r="AE58">
        <v>-1.5290310000223048E-3</v>
      </c>
      <c r="AF58">
        <v>2.585609680606608E-3</v>
      </c>
      <c r="AG58">
        <v>5.7594975654479179E-2</v>
      </c>
      <c r="AH58">
        <v>1.2689670897006809E-2</v>
      </c>
      <c r="AI58">
        <v>6.7233054875873194E-2</v>
      </c>
      <c r="AJ58">
        <v>-2.4874661349085919E-2</v>
      </c>
      <c r="AK58">
        <v>2.9353425129240322E-2</v>
      </c>
      <c r="AL58">
        <v>-9.1826751252934088E-3</v>
      </c>
      <c r="AM58">
        <v>2.9798829025215259E-3</v>
      </c>
      <c r="AN58">
        <v>-6.4111584411731233E-3</v>
      </c>
      <c r="AO58">
        <v>3.7847292327394663E-3</v>
      </c>
    </row>
    <row r="59" spans="1:41">
      <c r="A59" s="29" t="s">
        <v>122</v>
      </c>
      <c r="B59">
        <v>-3.5117244907021915E-2</v>
      </c>
      <c r="C59">
        <v>-5.5310491011414751E-3</v>
      </c>
      <c r="D59">
        <v>2.1894973205745207E-2</v>
      </c>
      <c r="E59">
        <v>-5.6792581716600858E-3</v>
      </c>
      <c r="F59">
        <v>-5.4591467042846217E-3</v>
      </c>
      <c r="G59">
        <v>1.2573437947839209E-3</v>
      </c>
      <c r="H59">
        <v>4.6383872423019111E-3</v>
      </c>
      <c r="I59">
        <v>-3.6548369679098428E-3</v>
      </c>
      <c r="J59">
        <v>-1.8200742800614077E-3</v>
      </c>
      <c r="K59">
        <v>2.1143773876528184E-3</v>
      </c>
      <c r="L59">
        <v>1.4685794337412794</v>
      </c>
      <c r="M59">
        <v>1.6246777528130189E-2</v>
      </c>
      <c r="N59">
        <v>-0.1478435304670585</v>
      </c>
      <c r="O59">
        <v>-1.8329481446261195E-3</v>
      </c>
      <c r="P59">
        <v>4.4609321489152726E-2</v>
      </c>
      <c r="Q59">
        <v>-1.1410849232558378E-3</v>
      </c>
      <c r="R59">
        <v>-1.5736533054246344E-2</v>
      </c>
      <c r="S59">
        <v>3.9016143919717156E-4</v>
      </c>
      <c r="T59">
        <v>6.1877055726437822E-3</v>
      </c>
      <c r="U59">
        <v>-1.9200174834855196E-3</v>
      </c>
      <c r="V59">
        <v>-0.39466315590423218</v>
      </c>
      <c r="W59">
        <v>-3.2838094149417033E-2</v>
      </c>
      <c r="X59">
        <v>7.9036712849795798E-2</v>
      </c>
      <c r="Y59">
        <v>1.3898158086157252E-2</v>
      </c>
      <c r="Z59">
        <v>-1.974079926560424E-2</v>
      </c>
      <c r="AA59">
        <v>-1.2165177927432002E-2</v>
      </c>
      <c r="AB59">
        <v>3.323909342854188E-2</v>
      </c>
      <c r="AC59">
        <v>-1.5801362323445412E-4</v>
      </c>
      <c r="AD59">
        <v>-8.5105568211248008E-3</v>
      </c>
      <c r="AE59">
        <v>-6.2748884934906461E-3</v>
      </c>
      <c r="AF59">
        <v>-9.2498919739819937E-3</v>
      </c>
      <c r="AG59">
        <v>3.2756610702032507E-2</v>
      </c>
      <c r="AH59">
        <v>-2.032521261422756E-2</v>
      </c>
      <c r="AI59">
        <v>3.5635274129015584E-2</v>
      </c>
      <c r="AJ59">
        <v>-1.7261438302172555E-2</v>
      </c>
      <c r="AK59">
        <v>-4.2495800894560825E-3</v>
      </c>
      <c r="AL59">
        <v>1.1308625913025842E-2</v>
      </c>
      <c r="AM59">
        <v>7.2585684655284181E-4</v>
      </c>
      <c r="AN59">
        <v>5.4818929028471125E-3</v>
      </c>
      <c r="AO59">
        <v>-4.351535834169978E-3</v>
      </c>
    </row>
    <row r="60" spans="1:41">
      <c r="A60" s="29" t="s">
        <v>123</v>
      </c>
      <c r="B60">
        <v>-1.6584260516192866E-2</v>
      </c>
      <c r="C60">
        <v>-1.0901854620695924E-2</v>
      </c>
      <c r="D60">
        <v>2.7532224605435592E-2</v>
      </c>
      <c r="E60">
        <v>4.4017509548057981E-3</v>
      </c>
      <c r="F60">
        <v>-1.0860113024678646E-2</v>
      </c>
      <c r="G60">
        <v>-3.0813933997354609E-3</v>
      </c>
      <c r="H60">
        <v>4.5693192984173582E-3</v>
      </c>
      <c r="I60">
        <v>7.0541693851252241E-3</v>
      </c>
      <c r="J60">
        <v>-7.6318962065011783E-4</v>
      </c>
      <c r="K60">
        <v>-3.6248773423016357E-3</v>
      </c>
      <c r="L60">
        <v>1.3324127099849974</v>
      </c>
      <c r="M60">
        <v>6.5186489486056737E-2</v>
      </c>
      <c r="N60">
        <v>-0.10723917366029638</v>
      </c>
      <c r="O60">
        <v>-3.2964312908409579E-2</v>
      </c>
      <c r="P60">
        <v>3.6334418398714777E-2</v>
      </c>
      <c r="Q60">
        <v>2.4197462795529866E-3</v>
      </c>
      <c r="R60">
        <v>-1.5334633788903264E-2</v>
      </c>
      <c r="S60">
        <v>7.7687940293404692E-3</v>
      </c>
      <c r="T60">
        <v>6.1221823080415726E-3</v>
      </c>
      <c r="U60">
        <v>-4.4150005437907855E-3</v>
      </c>
      <c r="V60">
        <v>-0.61369168023298803</v>
      </c>
      <c r="W60">
        <v>9.2621092751384027E-2</v>
      </c>
      <c r="X60">
        <v>3.0648675963846021E-2</v>
      </c>
      <c r="Y60">
        <v>3.1214608485384304E-2</v>
      </c>
      <c r="Z60">
        <v>-2.9342279641921206E-2</v>
      </c>
      <c r="AA60">
        <v>-3.9628304860080815E-2</v>
      </c>
      <c r="AB60">
        <v>7.9439824112486034E-3</v>
      </c>
      <c r="AC60">
        <v>1.0649812465527863E-2</v>
      </c>
      <c r="AD60">
        <v>-2.503248946932623E-3</v>
      </c>
      <c r="AE60">
        <v>3.3996156806895368E-3</v>
      </c>
      <c r="AF60">
        <v>-5.9468215282749808E-3</v>
      </c>
      <c r="AG60">
        <v>2.9637085588696412E-2</v>
      </c>
      <c r="AH60">
        <v>-8.7710932795074439E-3</v>
      </c>
      <c r="AI60">
        <v>2.2265645667125834E-2</v>
      </c>
      <c r="AJ60">
        <v>-1.6960641885653386E-2</v>
      </c>
      <c r="AK60">
        <v>4.2322253629215817E-3</v>
      </c>
      <c r="AL60">
        <v>-1.0771997195278714E-3</v>
      </c>
      <c r="AM60">
        <v>-8.9701517992257836E-3</v>
      </c>
      <c r="AN60">
        <v>-5.9732504329994256E-3</v>
      </c>
      <c r="AO60">
        <v>4.2862553362744424E-3</v>
      </c>
    </row>
    <row r="61" spans="1:41">
      <c r="A61" s="29" t="s">
        <v>124</v>
      </c>
      <c r="B61">
        <v>1.345276684206979E-2</v>
      </c>
      <c r="C61">
        <v>-3.9173402834079905E-2</v>
      </c>
      <c r="D61">
        <v>-1.546705243415129E-3</v>
      </c>
      <c r="E61">
        <v>1.1387584308465939E-2</v>
      </c>
      <c r="F61">
        <v>-2.528939575482096E-3</v>
      </c>
      <c r="G61">
        <v>1.0451257118824758E-3</v>
      </c>
      <c r="H61">
        <v>-1.3526434296455845E-3</v>
      </c>
      <c r="I61">
        <v>3.2469803781704182E-4</v>
      </c>
      <c r="J61">
        <v>6.5273390091549408E-3</v>
      </c>
      <c r="K61">
        <v>1.8888987292721396E-3</v>
      </c>
      <c r="L61">
        <v>1.3789398076867938</v>
      </c>
      <c r="M61">
        <v>-5.0178733008254262E-2</v>
      </c>
      <c r="N61">
        <v>-7.7503282484057523E-2</v>
      </c>
      <c r="O61">
        <v>3.0936068423714706E-2</v>
      </c>
      <c r="P61">
        <v>-2.6866072335731875E-4</v>
      </c>
      <c r="Q61">
        <v>-2.9223637731375887E-2</v>
      </c>
      <c r="R61">
        <v>4.9723178276674116E-3</v>
      </c>
      <c r="S61">
        <v>2.3920134615667707E-2</v>
      </c>
      <c r="T61">
        <v>-3.2173469219959651E-3</v>
      </c>
      <c r="U61">
        <v>-1.391060630390214E-2</v>
      </c>
      <c r="V61">
        <v>-0.54589110854776601</v>
      </c>
      <c r="W61">
        <v>3.3615199602938677E-2</v>
      </c>
      <c r="X61">
        <v>8.1788066069831231E-2</v>
      </c>
      <c r="Y61">
        <v>-1.3382015645218015E-2</v>
      </c>
      <c r="Z61">
        <v>-3.2292327345612459E-3</v>
      </c>
      <c r="AA61">
        <v>3.2166810351471738E-2</v>
      </c>
      <c r="AB61">
        <v>3.7082331223822193E-2</v>
      </c>
      <c r="AC61">
        <v>8.2505381049115191E-5</v>
      </c>
      <c r="AD61">
        <v>-1.1050525503141994E-2</v>
      </c>
      <c r="AE61">
        <v>6.8349882635288942E-3</v>
      </c>
      <c r="AF61">
        <v>1.6404667344949431E-3</v>
      </c>
      <c r="AG61">
        <v>-9.8630952413031839E-2</v>
      </c>
      <c r="AH61">
        <v>-0.10012187952522544</v>
      </c>
      <c r="AI61">
        <v>2.5943752321386394E-2</v>
      </c>
      <c r="AJ61">
        <v>7.0826726886029451E-2</v>
      </c>
      <c r="AK61">
        <v>1.4385172934030913E-2</v>
      </c>
      <c r="AL61">
        <v>4.643448362587249E-3</v>
      </c>
      <c r="AM61">
        <v>-1.3619044247144763E-2</v>
      </c>
      <c r="AN61">
        <v>-7.3914065944862793E-3</v>
      </c>
      <c r="AO61">
        <v>1.2770865866979945E-2</v>
      </c>
    </row>
    <row r="62" spans="1:41">
      <c r="A62" s="29" t="s">
        <v>125</v>
      </c>
      <c r="B62">
        <v>-2.6790402558568138E-2</v>
      </c>
      <c r="C62">
        <v>2.0751450844940015E-2</v>
      </c>
      <c r="D62">
        <v>1.3793204457784906E-3</v>
      </c>
      <c r="E62">
        <v>-1.6304503586353575E-2</v>
      </c>
      <c r="F62">
        <v>-1.0969489017991375E-2</v>
      </c>
      <c r="G62">
        <v>1.0205927954639918E-2</v>
      </c>
      <c r="H62">
        <v>3.9193820289838369E-3</v>
      </c>
      <c r="I62">
        <v>-1.0274989528394839E-3</v>
      </c>
      <c r="J62">
        <v>-2.7211128087817069E-3</v>
      </c>
      <c r="K62">
        <v>1.2494416528415612E-3</v>
      </c>
      <c r="L62">
        <v>1.4860542576495031</v>
      </c>
      <c r="M62">
        <v>4.591871883619981E-3</v>
      </c>
      <c r="N62">
        <v>-0.13683132856246796</v>
      </c>
      <c r="O62">
        <v>3.2397388509840378E-3</v>
      </c>
      <c r="P62">
        <v>3.8144613740902417E-2</v>
      </c>
      <c r="Q62">
        <v>-6.0119912581144629E-4</v>
      </c>
      <c r="R62">
        <v>-1.4454976258261266E-2</v>
      </c>
      <c r="S62">
        <v>5.5010877655839918E-4</v>
      </c>
      <c r="T62">
        <v>9.0978063567457839E-3</v>
      </c>
      <c r="U62">
        <v>-7.0935850649984683E-4</v>
      </c>
      <c r="V62">
        <v>-0.41908568788074374</v>
      </c>
      <c r="W62">
        <v>-2.2923135448817061E-2</v>
      </c>
      <c r="X62">
        <v>2.3528724161097778E-2</v>
      </c>
      <c r="Y62">
        <v>5.3569565279321732E-2</v>
      </c>
      <c r="Z62">
        <v>-3.6467946711985388E-2</v>
      </c>
      <c r="AA62">
        <v>-5.0064039007345043E-4</v>
      </c>
      <c r="AB62">
        <v>2.7000723928194498E-2</v>
      </c>
      <c r="AC62">
        <v>-8.5064803250876064E-3</v>
      </c>
      <c r="AD62">
        <v>-2.3559517632807399E-2</v>
      </c>
      <c r="AE62">
        <v>5.099171493124801E-3</v>
      </c>
      <c r="AF62">
        <v>-2.4469258684235249E-2</v>
      </c>
      <c r="AG62">
        <v>2.3661140651494881E-3</v>
      </c>
      <c r="AH62">
        <v>-0.1274580310620507</v>
      </c>
      <c r="AI62">
        <v>1.3762459536889853E-2</v>
      </c>
      <c r="AJ62">
        <v>3.7181381947171542E-2</v>
      </c>
      <c r="AK62">
        <v>-6.847068294748437E-3</v>
      </c>
      <c r="AL62">
        <v>-1.4642865997617953E-2</v>
      </c>
      <c r="AM62">
        <v>5.3081702840228097E-3</v>
      </c>
      <c r="AN62">
        <v>2.7265563747977278E-3</v>
      </c>
      <c r="AO62">
        <v>3.493674884482734E-3</v>
      </c>
    </row>
    <row r="63" spans="1:41">
      <c r="A63" s="29" t="s">
        <v>126</v>
      </c>
      <c r="B63">
        <v>6.2905168609281317E-2</v>
      </c>
      <c r="C63">
        <v>-6.8586230677735352E-2</v>
      </c>
      <c r="D63">
        <v>-4.0747482855416711E-2</v>
      </c>
      <c r="E63">
        <v>3.5505028586436338E-2</v>
      </c>
      <c r="F63">
        <v>1.8868111676859752E-2</v>
      </c>
      <c r="G63">
        <v>-2.0605077117566553E-2</v>
      </c>
      <c r="H63">
        <v>-1.8508830497797585E-2</v>
      </c>
      <c r="I63">
        <v>4.2019807946211884E-4</v>
      </c>
      <c r="J63">
        <v>8.9874308733447067E-3</v>
      </c>
      <c r="K63">
        <v>3.4857684044516486E-3</v>
      </c>
      <c r="L63">
        <v>1.3863505261684452</v>
      </c>
      <c r="M63">
        <v>-4.0292767928872091E-2</v>
      </c>
      <c r="N63">
        <v>-8.4799077553311078E-2</v>
      </c>
      <c r="O63">
        <v>3.6843431067026595E-2</v>
      </c>
      <c r="P63">
        <v>-1.9022452521495379E-3</v>
      </c>
      <c r="Q63">
        <v>-3.9904411222696119E-2</v>
      </c>
      <c r="R63">
        <v>1.2856117162919449E-4</v>
      </c>
      <c r="S63">
        <v>2.5421710978176981E-2</v>
      </c>
      <c r="T63">
        <v>1.211151228243207E-2</v>
      </c>
      <c r="U63">
        <v>-1.2074463374846963E-2</v>
      </c>
      <c r="V63">
        <v>-0.53591972666133514</v>
      </c>
      <c r="W63">
        <v>2.7939149182308502E-2</v>
      </c>
      <c r="X63">
        <v>4.5012570877223664E-2</v>
      </c>
      <c r="Y63">
        <v>6.0106518383442095E-2</v>
      </c>
      <c r="Z63">
        <v>2.3653806254266174E-2</v>
      </c>
      <c r="AA63">
        <v>2.7611231574503927E-2</v>
      </c>
      <c r="AB63">
        <v>-1.3286698197528948E-2</v>
      </c>
      <c r="AC63">
        <v>-5.9086247947170182E-3</v>
      </c>
      <c r="AD63">
        <v>1.5611277718147029E-3</v>
      </c>
      <c r="AE63">
        <v>2.2212502224862587E-3</v>
      </c>
      <c r="AF63">
        <v>1.7330171604392607E-2</v>
      </c>
      <c r="AG63">
        <v>-7.4087269085778673E-2</v>
      </c>
      <c r="AH63">
        <v>-6.977295700663029E-2</v>
      </c>
      <c r="AI63">
        <v>4.677227248973511E-2</v>
      </c>
      <c r="AJ63">
        <v>2.127500975441159E-2</v>
      </c>
      <c r="AK63">
        <v>-3.0723603861633839E-2</v>
      </c>
      <c r="AL63">
        <v>-2.9897144820893402E-2</v>
      </c>
      <c r="AM63">
        <v>9.8661435202110296E-3</v>
      </c>
      <c r="AN63">
        <v>-1.3522889033055804E-4</v>
      </c>
      <c r="AO63">
        <v>-1.9769136443037561E-2</v>
      </c>
    </row>
    <row r="64" spans="1:41">
      <c r="A64" s="29" t="s">
        <v>127</v>
      </c>
      <c r="B64">
        <v>3.8875604447731983E-3</v>
      </c>
      <c r="C64">
        <v>-3.5082805184103248E-2</v>
      </c>
      <c r="D64">
        <v>7.0008099003862059E-3</v>
      </c>
      <c r="E64">
        <v>1.2809682635656537E-2</v>
      </c>
      <c r="F64">
        <v>-8.0718927685918557E-3</v>
      </c>
      <c r="G64">
        <v>-4.6725811023115996E-3</v>
      </c>
      <c r="H64">
        <v>3.5171835995611604E-3</v>
      </c>
      <c r="I64">
        <v>-9.5218114205692218E-4</v>
      </c>
      <c r="J64">
        <v>-2.6184870732631487E-3</v>
      </c>
      <c r="K64">
        <v>-3.4585194024171526E-4</v>
      </c>
      <c r="L64">
        <v>1.4602426767360923</v>
      </c>
      <c r="M64">
        <v>2.1967246260694732E-2</v>
      </c>
      <c r="N64">
        <v>-0.12710270166971921</v>
      </c>
      <c r="O64">
        <v>-3.999206751475165E-3</v>
      </c>
      <c r="P64">
        <v>3.2320355847485556E-2</v>
      </c>
      <c r="Q64">
        <v>3.1952842111215699E-3</v>
      </c>
      <c r="R64">
        <v>-1.8520638521905851E-2</v>
      </c>
      <c r="S64">
        <v>2.2203988057018244E-3</v>
      </c>
      <c r="T64">
        <v>1.1571979630027351E-2</v>
      </c>
      <c r="U64">
        <v>-2.1507236341528155E-3</v>
      </c>
      <c r="V64">
        <v>-0.42917369577874465</v>
      </c>
      <c r="W64">
        <v>4.5143566840170353E-2</v>
      </c>
      <c r="X64">
        <v>0.1076026118371548</v>
      </c>
      <c r="Y64">
        <v>1.6965018520763105E-2</v>
      </c>
      <c r="Z64">
        <v>-9.7852495619694582E-3</v>
      </c>
      <c r="AA64">
        <v>-1.2914577533308713E-2</v>
      </c>
      <c r="AB64">
        <v>2.4772919718610904E-2</v>
      </c>
      <c r="AC64">
        <v>9.7603736289930878E-3</v>
      </c>
      <c r="AD64">
        <v>-1.0705219008119791E-2</v>
      </c>
      <c r="AE64">
        <v>1.9730016486674017E-3</v>
      </c>
      <c r="AF64">
        <v>-6.0619514767361613E-3</v>
      </c>
      <c r="AG64">
        <v>0.12805643870877645</v>
      </c>
      <c r="AH64">
        <v>-8.0673621397761339E-2</v>
      </c>
      <c r="AI64">
        <v>3.6890819027538206E-2</v>
      </c>
      <c r="AJ64">
        <v>1.6833304711152148E-2</v>
      </c>
      <c r="AK64">
        <v>-2.3131094294057717E-2</v>
      </c>
      <c r="AL64">
        <v>-6.9124637628255915E-3</v>
      </c>
      <c r="AM64">
        <v>3.4170238299476745E-4</v>
      </c>
      <c r="AN64">
        <v>2.4164046778956099E-3</v>
      </c>
      <c r="AO64">
        <v>4.4244428828520673E-3</v>
      </c>
    </row>
    <row r="65" spans="1:41">
      <c r="A65" s="29" t="s">
        <v>128</v>
      </c>
      <c r="B65">
        <v>-6.8575762189975967E-3</v>
      </c>
      <c r="C65">
        <v>-2.9762484463309272E-2</v>
      </c>
      <c r="D65">
        <v>3.3373490368045111E-3</v>
      </c>
      <c r="E65">
        <v>2.1360806370068011E-2</v>
      </c>
      <c r="F65">
        <v>-9.3684624352989695E-4</v>
      </c>
      <c r="G65">
        <v>-1.9650351907677339E-2</v>
      </c>
      <c r="H65">
        <v>2.265036828265512E-3</v>
      </c>
      <c r="I65">
        <v>1.6848910546976684E-2</v>
      </c>
      <c r="J65">
        <v>-2.4080407181020416E-3</v>
      </c>
      <c r="K65">
        <v>-1.3868722179101558E-2</v>
      </c>
      <c r="L65">
        <v>1.5310912278556301</v>
      </c>
      <c r="M65">
        <v>-4.9466854657882655E-4</v>
      </c>
      <c r="N65">
        <v>-0.1522926626561068</v>
      </c>
      <c r="O65">
        <v>-1.1990802340312678E-3</v>
      </c>
      <c r="P65">
        <v>3.7000262645624622E-2</v>
      </c>
      <c r="Q65">
        <v>1.1866404330404365E-4</v>
      </c>
      <c r="R65">
        <v>-8.7153521127119205E-3</v>
      </c>
      <c r="S65">
        <v>-6.7751613027712662E-4</v>
      </c>
      <c r="T65">
        <v>-1.7787783092673671E-3</v>
      </c>
      <c r="U65">
        <v>2.1989702744224849E-3</v>
      </c>
      <c r="V65">
        <v>-0.31764705077307859</v>
      </c>
      <c r="W65">
        <v>-2.6342571637541778E-2</v>
      </c>
      <c r="X65">
        <v>6.1660206769525404E-2</v>
      </c>
      <c r="Y65">
        <v>1.5626080677486411E-2</v>
      </c>
      <c r="Z65">
        <v>-2.9299023813818902E-2</v>
      </c>
      <c r="AA65">
        <v>-8.2455494056299442E-3</v>
      </c>
      <c r="AB65">
        <v>2.3198872255661418E-2</v>
      </c>
      <c r="AC65">
        <v>4.1321198861938259E-3</v>
      </c>
      <c r="AD65">
        <v>-1.0872163101570832E-2</v>
      </c>
      <c r="AE65">
        <v>-8.3977335463544852E-3</v>
      </c>
      <c r="AF65">
        <v>-4.713607956670242E-3</v>
      </c>
      <c r="AG65">
        <v>8.8451586101365845E-2</v>
      </c>
      <c r="AH65">
        <v>-1.0545943156769811E-2</v>
      </c>
      <c r="AI65">
        <v>1.0110564500142491E-3</v>
      </c>
      <c r="AJ65">
        <v>-4.04356962743914E-3</v>
      </c>
      <c r="AK65">
        <v>3.4522741679039394E-3</v>
      </c>
      <c r="AL65">
        <v>-1.1856615047827061E-2</v>
      </c>
      <c r="AM65">
        <v>9.6959688893041695E-3</v>
      </c>
      <c r="AN65">
        <v>-2.0226365489089803E-3</v>
      </c>
      <c r="AO65">
        <v>-1.3054185090061383E-3</v>
      </c>
    </row>
    <row r="66" spans="1:41">
      <c r="A66" s="29" t="s">
        <v>129</v>
      </c>
      <c r="B66">
        <v>1.3194267710022226E-2</v>
      </c>
      <c r="C66">
        <v>-2.9944395049774641E-2</v>
      </c>
      <c r="D66">
        <v>1.2210579638594709E-2</v>
      </c>
      <c r="E66">
        <v>1.8548529190666969E-2</v>
      </c>
      <c r="F66">
        <v>-1.3272277044277301E-2</v>
      </c>
      <c r="G66">
        <v>-1.3935517931832321E-2</v>
      </c>
      <c r="H66">
        <v>1.2421453746566785E-2</v>
      </c>
      <c r="I66">
        <v>4.9477125510336709E-3</v>
      </c>
      <c r="J66">
        <v>-9.1487658717643045E-3</v>
      </c>
      <c r="K66">
        <v>8.8720000408156483E-4</v>
      </c>
      <c r="L66">
        <v>1.461694976064239</v>
      </c>
      <c r="M66">
        <v>2.9228517659321177E-2</v>
      </c>
      <c r="N66">
        <v>-0.12252769738027676</v>
      </c>
      <c r="O66">
        <v>-2.4016281292675398E-2</v>
      </c>
      <c r="P66">
        <v>3.3468651825801526E-2</v>
      </c>
      <c r="Q66">
        <v>1.5967987680278739E-2</v>
      </c>
      <c r="R66">
        <v>-1.3229297770285616E-2</v>
      </c>
      <c r="S66">
        <v>-1.0848118446253838E-2</v>
      </c>
      <c r="T66">
        <v>1.0020167351583349E-2</v>
      </c>
      <c r="U66">
        <v>4.2927689733363011E-3</v>
      </c>
      <c r="V66">
        <v>-0.41434713337587314</v>
      </c>
      <c r="W66">
        <v>0.1511553652849017</v>
      </c>
      <c r="X66">
        <v>7.3589029675342102E-2</v>
      </c>
      <c r="Y66">
        <v>2.4512132092064367E-3</v>
      </c>
      <c r="Z66">
        <v>-2.5115005511219646E-2</v>
      </c>
      <c r="AA66">
        <v>-1.5825771809747317E-2</v>
      </c>
      <c r="AB66">
        <v>1.1080000296322943E-2</v>
      </c>
      <c r="AC66">
        <v>1.1687728385148042E-2</v>
      </c>
      <c r="AD66">
        <v>5.8658077581716216E-3</v>
      </c>
      <c r="AE66">
        <v>-1.6631639861655279E-2</v>
      </c>
      <c r="AF66">
        <v>5.7652779561700365E-3</v>
      </c>
      <c r="AG66">
        <v>4.1647260641843722E-2</v>
      </c>
      <c r="AH66">
        <v>-1.8009981286812235E-2</v>
      </c>
      <c r="AI66">
        <v>2.3043927708104598E-2</v>
      </c>
      <c r="AJ66">
        <v>8.5214307106019401E-3</v>
      </c>
      <c r="AK66">
        <v>8.1041610021615647E-3</v>
      </c>
      <c r="AL66">
        <v>-1.2408835448905401E-2</v>
      </c>
      <c r="AM66">
        <v>4.444674975421955E-3</v>
      </c>
      <c r="AN66">
        <v>-8.8738471469223326E-3</v>
      </c>
      <c r="AO66">
        <v>-1.5435206137140239E-4</v>
      </c>
    </row>
    <row r="67" spans="1:41">
      <c r="A67" s="29" t="s">
        <v>130</v>
      </c>
      <c r="B67">
        <v>-2.2386358651095853E-2</v>
      </c>
      <c r="C67">
        <v>-9.9661789937346076E-3</v>
      </c>
      <c r="D67">
        <v>1.3503668663808898E-2</v>
      </c>
      <c r="E67">
        <v>4.0336421587975329E-3</v>
      </c>
      <c r="F67">
        <v>-1.5145702235056793E-3</v>
      </c>
      <c r="G67">
        <v>-4.1168878051132275E-3</v>
      </c>
      <c r="H67">
        <v>3.431192207846006E-3</v>
      </c>
      <c r="I67">
        <v>-3.5542159308137538E-4</v>
      </c>
      <c r="J67">
        <v>-3.1251653999147182E-3</v>
      </c>
      <c r="K67">
        <v>-4.6119389472330617E-4</v>
      </c>
      <c r="L67">
        <v>1.5200133709410726</v>
      </c>
      <c r="M67">
        <v>1.0149820579065673E-2</v>
      </c>
      <c r="N67">
        <v>-0.15960830713282431</v>
      </c>
      <c r="O67">
        <v>1.1848596354182318E-3</v>
      </c>
      <c r="P67">
        <v>4.8975678992504039E-2</v>
      </c>
      <c r="Q67">
        <v>-2.7203031779897595E-3</v>
      </c>
      <c r="R67">
        <v>-2.0230065006370507E-2</v>
      </c>
      <c r="S67">
        <v>6.060714896858894E-4</v>
      </c>
      <c r="T67">
        <v>1.1153511346042939E-2</v>
      </c>
      <c r="U67">
        <v>-2.5773759571280056E-3</v>
      </c>
      <c r="V67">
        <v>-0.33204176712864197</v>
      </c>
      <c r="W67">
        <v>-2.74551432982525E-2</v>
      </c>
      <c r="X67">
        <v>8.6493665699123423E-2</v>
      </c>
      <c r="Y67">
        <v>8.138102241973184E-3</v>
      </c>
      <c r="Z67">
        <v>-2.5775600683734929E-2</v>
      </c>
      <c r="AA67">
        <v>-1.3728057984723471E-2</v>
      </c>
      <c r="AB67">
        <v>2.3570132294742398E-2</v>
      </c>
      <c r="AC67">
        <v>1.1713232569176668E-3</v>
      </c>
      <c r="AD67">
        <v>-8.765962564463459E-3</v>
      </c>
      <c r="AE67">
        <v>-1.2415175570954604E-3</v>
      </c>
      <c r="AF67">
        <v>-7.1982528098966068E-3</v>
      </c>
      <c r="AG67">
        <v>6.4039942592396912E-2</v>
      </c>
      <c r="AH67">
        <v>-1.1461694260232655E-2</v>
      </c>
      <c r="AI67">
        <v>8.3218632845382667E-3</v>
      </c>
      <c r="AJ67">
        <v>-2.3270728046905363E-3</v>
      </c>
      <c r="AK67">
        <v>-5.9313381618778882E-3</v>
      </c>
      <c r="AL67">
        <v>1.8970549332188553E-3</v>
      </c>
      <c r="AM67">
        <v>6.5499872872899127E-4</v>
      </c>
      <c r="AN67">
        <v>5.3223401902763911E-3</v>
      </c>
      <c r="AO67">
        <v>-4.149791411353446E-3</v>
      </c>
    </row>
    <row r="68" spans="1:41">
      <c r="A68" s="29" t="s">
        <v>131</v>
      </c>
      <c r="B68">
        <v>-1.6313813125958126E-2</v>
      </c>
      <c r="C68">
        <v>-7.0868012564275053E-3</v>
      </c>
      <c r="D68">
        <v>5.4573205525478589E-3</v>
      </c>
      <c r="E68">
        <v>2.9448712547745898E-3</v>
      </c>
      <c r="F68">
        <v>2.4065756881824492E-3</v>
      </c>
      <c r="G68">
        <v>1.1920691906885095E-3</v>
      </c>
      <c r="H68">
        <v>-2.1177963483188268E-3</v>
      </c>
      <c r="I68">
        <v>-2.092354060784599E-3</v>
      </c>
      <c r="J68">
        <v>2.8390733729990526E-4</v>
      </c>
      <c r="K68">
        <v>1.8933055819521916E-3</v>
      </c>
      <c r="L68">
        <v>1.556112199543916</v>
      </c>
      <c r="M68">
        <v>-3.0315325527930643E-3</v>
      </c>
      <c r="N68">
        <v>-0.16147953899224343</v>
      </c>
      <c r="O68">
        <v>6.9589179270486646E-3</v>
      </c>
      <c r="P68">
        <v>5.2357683456380165E-2</v>
      </c>
      <c r="Q68">
        <v>-6.8238758309309908E-3</v>
      </c>
      <c r="R68">
        <v>-2.7233084723723742E-2</v>
      </c>
      <c r="S68">
        <v>5.1397846750800913E-3</v>
      </c>
      <c r="T68">
        <v>1.5138056218264341E-2</v>
      </c>
      <c r="U68">
        <v>-4.2447167276640557E-3</v>
      </c>
      <c r="V68">
        <v>-0.24189270671080529</v>
      </c>
      <c r="W68">
        <v>-6.5715595156166318E-2</v>
      </c>
      <c r="X68">
        <v>4.9816191333397736E-2</v>
      </c>
      <c r="Y68">
        <v>2.1913236318678076E-2</v>
      </c>
      <c r="Z68">
        <v>-1.6311408655740024E-2</v>
      </c>
      <c r="AA68">
        <v>-1.0256373333936678E-2</v>
      </c>
      <c r="AB68">
        <v>1.1370657472822615E-2</v>
      </c>
      <c r="AC68">
        <v>2.8434937742229786E-3</v>
      </c>
      <c r="AD68">
        <v>-1.0554536692207404E-2</v>
      </c>
      <c r="AE68">
        <v>-1.2071420655887302E-3</v>
      </c>
      <c r="AF68">
        <v>-3.3123858300616476E-3</v>
      </c>
      <c r="AG68">
        <v>4.6676157869692085E-2</v>
      </c>
      <c r="AH68">
        <v>2.5160647844063499E-3</v>
      </c>
      <c r="AI68">
        <v>1.2231611056115933E-2</v>
      </c>
      <c r="AJ68">
        <v>-2.8833083306144898E-4</v>
      </c>
      <c r="AK68">
        <v>-1.1061384512327958E-2</v>
      </c>
      <c r="AL68">
        <v>-1.4424797383356841E-4</v>
      </c>
      <c r="AM68">
        <v>4.1665307964188353E-3</v>
      </c>
      <c r="AN68">
        <v>2.1406431313031669E-3</v>
      </c>
      <c r="AO68">
        <v>-2.57262411794605E-3</v>
      </c>
    </row>
    <row r="69" spans="1:41">
      <c r="A69" s="29" t="s">
        <v>132</v>
      </c>
      <c r="B69">
        <v>4.7547897486840433E-3</v>
      </c>
      <c r="C69">
        <v>-3.1745407584853842E-2</v>
      </c>
      <c r="D69">
        <v>2.349599815036486E-2</v>
      </c>
      <c r="E69">
        <v>-7.6606156610039295E-3</v>
      </c>
      <c r="F69">
        <v>-6.0909612960778165E-3</v>
      </c>
      <c r="G69">
        <v>-6.4302468942093278E-3</v>
      </c>
      <c r="H69">
        <v>5.889824641214709E-3</v>
      </c>
      <c r="I69">
        <v>6.2919689255006425E-3</v>
      </c>
      <c r="J69">
        <v>2.7526635804123296E-3</v>
      </c>
      <c r="K69">
        <v>-9.6200875207692136E-3</v>
      </c>
      <c r="L69">
        <v>1.4749583000152422</v>
      </c>
      <c r="M69">
        <v>7.6401739104283425E-2</v>
      </c>
      <c r="N69">
        <v>-0.13580433887032284</v>
      </c>
      <c r="O69">
        <v>-1.9270474931787851E-2</v>
      </c>
      <c r="P69">
        <v>3.1391648942990201E-2</v>
      </c>
      <c r="Q69">
        <v>1.6863027928944171E-2</v>
      </c>
      <c r="R69">
        <v>-1.9314934517848322E-2</v>
      </c>
      <c r="S69">
        <v>-6.0591258943694371E-5</v>
      </c>
      <c r="T69">
        <v>1.0308478448723079E-2</v>
      </c>
      <c r="U69">
        <v>-2.8700220401007117E-3</v>
      </c>
      <c r="V69">
        <v>-0.37239385430910521</v>
      </c>
      <c r="W69">
        <v>-0.11453583366023931</v>
      </c>
      <c r="X69">
        <v>9.1600906778024113E-2</v>
      </c>
      <c r="Y69">
        <v>-1.0410058382720671E-2</v>
      </c>
      <c r="Z69">
        <v>-2.5310461259774469E-2</v>
      </c>
      <c r="AA69">
        <v>-3.5555854266880259E-2</v>
      </c>
      <c r="AB69">
        <v>2.5635175977549125E-2</v>
      </c>
      <c r="AC69">
        <v>1.4024488283886792E-2</v>
      </c>
      <c r="AD69">
        <v>-1.2853289053674563E-2</v>
      </c>
      <c r="AE69">
        <v>8.5376465547864801E-3</v>
      </c>
      <c r="AF69">
        <v>-2.7693100377858482E-2</v>
      </c>
      <c r="AG69">
        <v>0.12355453196454695</v>
      </c>
      <c r="AH69">
        <v>-0.17736695977836039</v>
      </c>
      <c r="AI69">
        <v>2.6136746802086157E-2</v>
      </c>
      <c r="AJ69">
        <v>1.7308848155176904E-2</v>
      </c>
      <c r="AK69">
        <v>5.4133505954668919E-3</v>
      </c>
      <c r="AL69">
        <v>1.2222965829336921E-2</v>
      </c>
      <c r="AM69">
        <v>-3.7477138161854011E-3</v>
      </c>
      <c r="AN69">
        <v>-6.211693166822848E-3</v>
      </c>
      <c r="AO69">
        <v>2.1166627198037956E-3</v>
      </c>
    </row>
    <row r="70" spans="1:41">
      <c r="A70" s="29" t="s">
        <v>133</v>
      </c>
      <c r="B70">
        <v>-2.3117780419225537E-2</v>
      </c>
      <c r="C70">
        <v>-7.1982966935530898E-3</v>
      </c>
      <c r="D70">
        <v>1.6110174133574226E-2</v>
      </c>
      <c r="E70">
        <v>1.7970154660256827E-2</v>
      </c>
      <c r="F70">
        <v>-5.4965098275017886E-3</v>
      </c>
      <c r="G70">
        <v>-1.5968306302065603E-2</v>
      </c>
      <c r="H70">
        <v>-3.6205022735439751E-4</v>
      </c>
      <c r="I70">
        <v>2.8765514921802976E-3</v>
      </c>
      <c r="J70">
        <v>-4.1547957291767062E-3</v>
      </c>
      <c r="K70">
        <v>-9.571129894787474E-4</v>
      </c>
      <c r="L70">
        <v>1.4251714433443494</v>
      </c>
      <c r="M70">
        <v>2.4525427426001802E-2</v>
      </c>
      <c r="N70">
        <v>-0.14633525044984513</v>
      </c>
      <c r="O70">
        <v>7.2888011426756839E-3</v>
      </c>
      <c r="P70">
        <v>4.7389880319131251E-2</v>
      </c>
      <c r="Q70">
        <v>-3.9110404740437541E-3</v>
      </c>
      <c r="R70">
        <v>-1.7707492362676023E-2</v>
      </c>
      <c r="S70">
        <v>-3.0675188319444213E-3</v>
      </c>
      <c r="T70">
        <v>5.3254135223473279E-3</v>
      </c>
      <c r="U70">
        <v>-3.5099776011095732E-3</v>
      </c>
      <c r="V70">
        <v>-0.48870023378413435</v>
      </c>
      <c r="W70">
        <v>0.11054103176502039</v>
      </c>
      <c r="X70">
        <v>6.037717687415381E-2</v>
      </c>
      <c r="Y70">
        <v>5.7760569196332961E-2</v>
      </c>
      <c r="Z70">
        <v>-3.1688567056577972E-2</v>
      </c>
      <c r="AA70">
        <v>3.2441379462014039E-3</v>
      </c>
      <c r="AB70">
        <v>5.1743631617953648E-3</v>
      </c>
      <c r="AC70">
        <v>-9.3352293175113614E-3</v>
      </c>
      <c r="AD70">
        <v>-1.2073685870987999E-2</v>
      </c>
      <c r="AE70">
        <v>-3.3271041456472837E-3</v>
      </c>
      <c r="AF70">
        <v>-1.2185122795923365E-2</v>
      </c>
      <c r="AG70">
        <v>9.911225064770747E-2</v>
      </c>
      <c r="AH70">
        <v>-3.9374339174437484E-4</v>
      </c>
      <c r="AI70">
        <v>3.7963588967640939E-2</v>
      </c>
      <c r="AJ70">
        <v>1.863582289669018E-2</v>
      </c>
      <c r="AK70">
        <v>1.2878593921499914E-2</v>
      </c>
      <c r="AL70">
        <v>-1.8672328151375903E-2</v>
      </c>
      <c r="AM70">
        <v>3.9535909505728764E-3</v>
      </c>
      <c r="AN70">
        <v>-8.5138582909783968E-3</v>
      </c>
      <c r="AO70">
        <v>5.0227733918940679E-3</v>
      </c>
    </row>
    <row r="71" spans="1:41">
      <c r="A71" s="29" t="s">
        <v>134</v>
      </c>
      <c r="B71">
        <v>1.7399017080084483E-4</v>
      </c>
      <c r="C71">
        <v>-2.3402561636387768E-2</v>
      </c>
      <c r="D71">
        <v>-3.9554300657955368E-3</v>
      </c>
      <c r="E71">
        <v>1.9990581938118122E-2</v>
      </c>
      <c r="F71">
        <v>-1.0755861449889265E-2</v>
      </c>
      <c r="G71">
        <v>-5.9878210716710961E-3</v>
      </c>
      <c r="H71">
        <v>-1.619671720564518E-3</v>
      </c>
      <c r="I71">
        <v>-2.0314282923064234E-4</v>
      </c>
      <c r="J71">
        <v>-3.8525026959249039E-3</v>
      </c>
      <c r="K71">
        <v>-2.9763732760842944E-3</v>
      </c>
      <c r="L71">
        <v>1.4046865910426629</v>
      </c>
      <c r="M71">
        <v>-1.1881885150839735E-2</v>
      </c>
      <c r="N71">
        <v>-0.11775103493723249</v>
      </c>
      <c r="O71">
        <v>9.0804029949980315E-3</v>
      </c>
      <c r="P71">
        <v>4.0130021431507283E-2</v>
      </c>
      <c r="Q71">
        <v>-1.1293152892797062E-3</v>
      </c>
      <c r="R71">
        <v>-1.5152344787452473E-2</v>
      </c>
      <c r="S71">
        <v>2.6451036892525676E-3</v>
      </c>
      <c r="T71">
        <v>8.7269663467505372E-3</v>
      </c>
      <c r="U71">
        <v>-9.129792102295536E-3</v>
      </c>
      <c r="V71">
        <v>-0.49729391012176205</v>
      </c>
      <c r="W71">
        <v>0.13797581906121176</v>
      </c>
      <c r="X71">
        <v>8.2979356883555858E-2</v>
      </c>
      <c r="Y71">
        <v>2.7870250324758771E-2</v>
      </c>
      <c r="Z71">
        <v>-9.4370234153968828E-3</v>
      </c>
      <c r="AA71">
        <v>8.1966426464342348E-3</v>
      </c>
      <c r="AB71">
        <v>2.2091348648612475E-3</v>
      </c>
      <c r="AC71">
        <v>5.3187353754434279E-3</v>
      </c>
      <c r="AD71">
        <v>-1.4409611578449574E-2</v>
      </c>
      <c r="AE71">
        <v>-9.1270873265614592E-3</v>
      </c>
      <c r="AF71">
        <v>-2.4368342234180104E-3</v>
      </c>
      <c r="AG71">
        <v>6.4325733415881187E-2</v>
      </c>
      <c r="AH71">
        <v>-2.0485934402653304E-2</v>
      </c>
      <c r="AI71">
        <v>3.9339904120658645E-2</v>
      </c>
      <c r="AJ71">
        <v>4.2819319545776398E-2</v>
      </c>
      <c r="AK71">
        <v>-1.8174976722255222E-3</v>
      </c>
      <c r="AL71">
        <v>-1.3524385352056139E-2</v>
      </c>
      <c r="AM71">
        <v>-2.6591082546110478E-2</v>
      </c>
      <c r="AN71">
        <v>-4.034556803526896E-3</v>
      </c>
      <c r="AO71">
        <v>-3.7951501282187466E-3</v>
      </c>
    </row>
    <row r="72" spans="1:41">
      <c r="A72" s="29" t="s">
        <v>135</v>
      </c>
      <c r="B72">
        <v>-1.5311765780669978E-2</v>
      </c>
      <c r="C72">
        <v>-7.2114783064229551E-3</v>
      </c>
      <c r="D72">
        <v>9.3799162379973287E-3</v>
      </c>
      <c r="E72">
        <v>1.3447131382590455E-2</v>
      </c>
      <c r="F72">
        <v>-1.0446415662666629E-2</v>
      </c>
      <c r="G72">
        <v>-4.9542895473655632E-3</v>
      </c>
      <c r="H72">
        <v>4.6650851542808939E-3</v>
      </c>
      <c r="I72">
        <v>9.8564513383231217E-3</v>
      </c>
      <c r="J72">
        <v>1.7869770020916153E-4</v>
      </c>
      <c r="K72">
        <v>-6.6998768757766261E-3</v>
      </c>
      <c r="L72">
        <v>1.3778401571191645</v>
      </c>
      <c r="M72">
        <v>7.5617916991014191E-3</v>
      </c>
      <c r="N72">
        <v>-0.12164450456775638</v>
      </c>
      <c r="O72">
        <v>-4.9998521963735727E-3</v>
      </c>
      <c r="P72">
        <v>3.4049710381946999E-2</v>
      </c>
      <c r="Q72">
        <v>-4.2799149827578726E-3</v>
      </c>
      <c r="R72">
        <v>-1.5477508459667822E-2</v>
      </c>
      <c r="S72">
        <v>2.4322815278790765E-3</v>
      </c>
      <c r="T72">
        <v>1.642362715975937E-3</v>
      </c>
      <c r="U72">
        <v>-6.5388953793049194E-3</v>
      </c>
      <c r="V72">
        <v>-0.557118758645896</v>
      </c>
      <c r="W72">
        <v>0.10554097389664005</v>
      </c>
      <c r="X72">
        <v>5.2852558741794071E-2</v>
      </c>
      <c r="Y72">
        <v>1.7876137640368692E-2</v>
      </c>
      <c r="Z72">
        <v>-3.5002270814492573E-2</v>
      </c>
      <c r="AA72">
        <v>-1.8483656122172648E-2</v>
      </c>
      <c r="AB72">
        <v>7.431909650727102E-3</v>
      </c>
      <c r="AC72">
        <v>1.175338528838594E-2</v>
      </c>
      <c r="AD72">
        <v>5.9521698149895956E-4</v>
      </c>
      <c r="AE72">
        <v>-6.7061913298640885E-3</v>
      </c>
      <c r="AF72">
        <v>-5.3894343667902867E-3</v>
      </c>
      <c r="AG72">
        <v>9.2185990250688146E-2</v>
      </c>
      <c r="AH72">
        <v>1.9928903668140378E-2</v>
      </c>
      <c r="AI72">
        <v>4.2822385647847454E-2</v>
      </c>
      <c r="AJ72">
        <v>2.0783799993514877E-2</v>
      </c>
      <c r="AK72">
        <v>8.7059332511295572E-3</v>
      </c>
      <c r="AL72">
        <v>-7.1293194695048979E-3</v>
      </c>
      <c r="AM72">
        <v>-1.1732729378739324E-2</v>
      </c>
      <c r="AN72">
        <v>-6.7565734697714423E-3</v>
      </c>
      <c r="AO72">
        <v>1.9251684746795534E-3</v>
      </c>
    </row>
    <row r="73" spans="1:41">
      <c r="A73" s="29" t="s">
        <v>136</v>
      </c>
      <c r="B73">
        <v>-3.2859784650948111E-2</v>
      </c>
      <c r="C73">
        <v>-3.4576199737927911E-3</v>
      </c>
      <c r="D73">
        <v>1.4717602395303137E-2</v>
      </c>
      <c r="E73">
        <v>1.1489590446138599E-2</v>
      </c>
      <c r="F73">
        <v>-1.8336809771365991E-2</v>
      </c>
      <c r="G73">
        <v>2.4484308918409337E-3</v>
      </c>
      <c r="H73">
        <v>9.7460965465971851E-3</v>
      </c>
      <c r="I73">
        <v>4.4232328250103136E-3</v>
      </c>
      <c r="J73">
        <v>-7.6182001916446666E-3</v>
      </c>
      <c r="K73">
        <v>1.3901306000975455E-3</v>
      </c>
      <c r="L73">
        <v>1.4027851059317822</v>
      </c>
      <c r="M73">
        <v>2.6184329022253993E-2</v>
      </c>
      <c r="N73">
        <v>-0.13288246193675785</v>
      </c>
      <c r="O73">
        <v>-4.5687081411327672E-3</v>
      </c>
      <c r="P73">
        <v>3.7882987403661868E-2</v>
      </c>
      <c r="Q73">
        <v>1.8908531227579657E-3</v>
      </c>
      <c r="R73">
        <v>-1.8393670616548553E-2</v>
      </c>
      <c r="S73">
        <v>3.7974174981429101E-3</v>
      </c>
      <c r="T73">
        <v>9.5715129854279778E-3</v>
      </c>
      <c r="U73">
        <v>2.9505822777255847E-4</v>
      </c>
      <c r="V73">
        <v>-0.51240976411032868</v>
      </c>
      <c r="W73">
        <v>6.380167913980124E-2</v>
      </c>
      <c r="X73">
        <v>2.8960790015420478E-2</v>
      </c>
      <c r="Y73">
        <v>1.3613297333624708E-2</v>
      </c>
      <c r="Z73">
        <v>-4.4720830692541763E-2</v>
      </c>
      <c r="AA73">
        <v>-1.9842165375543609E-2</v>
      </c>
      <c r="AB73">
        <v>-1.2892626024215601E-3</v>
      </c>
      <c r="AC73">
        <v>1.092021508703352E-2</v>
      </c>
      <c r="AD73">
        <v>4.0452255129027346E-3</v>
      </c>
      <c r="AE73">
        <v>4.9660233109627893E-3</v>
      </c>
      <c r="AF73">
        <v>-1.7163332393594185E-2</v>
      </c>
      <c r="AG73">
        <v>7.947932354370156E-2</v>
      </c>
      <c r="AH73">
        <v>-1.335250009804901E-2</v>
      </c>
      <c r="AI73">
        <v>4.7287424018613036E-2</v>
      </c>
      <c r="AJ73">
        <v>1.1378753497699175E-2</v>
      </c>
      <c r="AK73">
        <v>2.9521488764669971E-4</v>
      </c>
      <c r="AL73">
        <v>-1.0278073869235434E-2</v>
      </c>
      <c r="AM73">
        <v>3.5215896884027245E-3</v>
      </c>
      <c r="AN73">
        <v>-3.6461665533939684E-3</v>
      </c>
      <c r="AO73">
        <v>-1.1076461989879671E-3</v>
      </c>
    </row>
    <row r="74" spans="1:41">
      <c r="A74" s="29" t="s">
        <v>137</v>
      </c>
      <c r="B74">
        <v>4.1205773370270281E-3</v>
      </c>
      <c r="C74">
        <v>-2.7301772708296795E-2</v>
      </c>
      <c r="D74">
        <v>-6.6923844399409361E-3</v>
      </c>
      <c r="E74">
        <v>1.542380779301266E-2</v>
      </c>
      <c r="F74">
        <v>1.0783437348276675E-2</v>
      </c>
      <c r="G74">
        <v>-1.2142900370664556E-2</v>
      </c>
      <c r="H74">
        <v>-7.1154269596183642E-3</v>
      </c>
      <c r="I74">
        <v>6.5925112020499875E-3</v>
      </c>
      <c r="J74">
        <v>3.2107493099807188E-3</v>
      </c>
      <c r="K74">
        <v>-3.2981137540324689E-3</v>
      </c>
      <c r="L74">
        <v>1.5142509008523979</v>
      </c>
      <c r="M74">
        <v>-7.573692201220325E-3</v>
      </c>
      <c r="N74">
        <v>-0.14830303884154736</v>
      </c>
      <c r="O74">
        <v>1.0532058430509184E-2</v>
      </c>
      <c r="P74">
        <v>3.6499146012820761E-2</v>
      </c>
      <c r="Q74">
        <v>-1.5087384105176519E-2</v>
      </c>
      <c r="R74">
        <v>-1.3468324795055093E-2</v>
      </c>
      <c r="S74">
        <v>7.9839839778455043E-3</v>
      </c>
      <c r="T74">
        <v>7.1866777442391562E-3</v>
      </c>
      <c r="U74">
        <v>-6.6905318807443E-3</v>
      </c>
      <c r="V74">
        <v>-0.34745963534228652</v>
      </c>
      <c r="W74">
        <v>-6.2473171366145414E-2</v>
      </c>
      <c r="X74">
        <v>9.2535087511624717E-2</v>
      </c>
      <c r="Y74">
        <v>3.3147259807836171E-2</v>
      </c>
      <c r="Z74">
        <v>-2.8385476452377247E-2</v>
      </c>
      <c r="AA74">
        <v>-1.2950122697974605E-2</v>
      </c>
      <c r="AB74">
        <v>1.8881034276097483E-2</v>
      </c>
      <c r="AC74">
        <v>8.0728752358860038E-4</v>
      </c>
      <c r="AD74">
        <v>-1.242136875347404E-2</v>
      </c>
      <c r="AE74">
        <v>4.5496806218441304E-3</v>
      </c>
      <c r="AF74">
        <v>3.7862152106187414E-4</v>
      </c>
      <c r="AG74">
        <v>0.10034958557823956</v>
      </c>
      <c r="AH74">
        <v>8.3076985483911681E-3</v>
      </c>
      <c r="AI74">
        <v>1.476374640988281E-3</v>
      </c>
      <c r="AJ74">
        <v>-2.9031589554042512E-3</v>
      </c>
      <c r="AK74">
        <v>-7.936594055540919E-3</v>
      </c>
      <c r="AL74">
        <v>1.4565711549922639E-3</v>
      </c>
      <c r="AM74">
        <v>-1.2917129856617742E-3</v>
      </c>
      <c r="AN74">
        <v>6.0304592561550019E-3</v>
      </c>
      <c r="AO74">
        <v>-1.2950037498480128E-3</v>
      </c>
    </row>
    <row r="75" spans="1:41">
      <c r="A75" s="29" t="s">
        <v>138</v>
      </c>
      <c r="B75">
        <v>9.7259872770100092E-2</v>
      </c>
      <c r="C75">
        <v>-3.1275760398793886E-2</v>
      </c>
      <c r="D75">
        <v>-4.6940530047922029E-2</v>
      </c>
      <c r="E75">
        <v>-8.0959882248085053E-3</v>
      </c>
      <c r="F75">
        <v>-3.8299264680545907E-3</v>
      </c>
      <c r="G75">
        <v>-5.0089812282366698E-4</v>
      </c>
      <c r="H75">
        <v>-1.8231507877976478E-3</v>
      </c>
      <c r="I75">
        <v>-4.5783321117473831E-3</v>
      </c>
      <c r="J75">
        <v>-2.1059576144354529E-3</v>
      </c>
      <c r="K75">
        <v>-5.1249522195879237E-3</v>
      </c>
      <c r="L75">
        <v>1.4191887100612055</v>
      </c>
      <c r="M75">
        <v>-5.942834841682413E-2</v>
      </c>
      <c r="N75">
        <v>-0.1390153949283244</v>
      </c>
      <c r="O75">
        <v>7.2507793911055583E-3</v>
      </c>
      <c r="P75">
        <v>3.4593332490272695E-2</v>
      </c>
      <c r="Q75">
        <v>-1.0901170335005641E-2</v>
      </c>
      <c r="R75">
        <v>-1.6881170431699358E-2</v>
      </c>
      <c r="S75">
        <v>4.3013807566520523E-3</v>
      </c>
      <c r="T75">
        <v>7.9822166548626765E-3</v>
      </c>
      <c r="U75">
        <v>-6.6158670331350391E-3</v>
      </c>
      <c r="V75">
        <v>-0.4927389602042635</v>
      </c>
      <c r="W75">
        <v>4.4562377523575433E-2</v>
      </c>
      <c r="X75">
        <v>3.6187407634281125E-2</v>
      </c>
      <c r="Y75">
        <v>4.5425156909509108E-2</v>
      </c>
      <c r="Z75">
        <v>6.5648875637587039E-3</v>
      </c>
      <c r="AA75">
        <v>1.5632347497700851E-2</v>
      </c>
      <c r="AB75">
        <v>1.9617043794337891E-2</v>
      </c>
      <c r="AC75">
        <v>-1.1238812510903011E-4</v>
      </c>
      <c r="AD75">
        <v>-1.4432751967190921E-3</v>
      </c>
      <c r="AE75">
        <v>2.1385586162792725E-2</v>
      </c>
      <c r="AF75">
        <v>2.6846085142860774E-2</v>
      </c>
      <c r="AG75">
        <v>9.6304111809947194E-3</v>
      </c>
      <c r="AH75">
        <v>-9.3723399983904818E-2</v>
      </c>
      <c r="AI75">
        <v>3.773462163051277E-2</v>
      </c>
      <c r="AJ75">
        <v>5.9788820918314951E-2</v>
      </c>
      <c r="AK75">
        <v>-1.171234712343016E-2</v>
      </c>
      <c r="AL75">
        <v>-2.0164041623164056E-2</v>
      </c>
      <c r="AM75">
        <v>9.0007888842114983E-3</v>
      </c>
      <c r="AN75">
        <v>6.2949196304991585E-3</v>
      </c>
      <c r="AO75">
        <v>-9.0338220628348505E-3</v>
      </c>
    </row>
    <row r="76" spans="1:41">
      <c r="A76" s="29" t="s">
        <v>139</v>
      </c>
      <c r="B76">
        <v>5.4512423306839766E-2</v>
      </c>
      <c r="C76">
        <v>-6.5400143898388399E-2</v>
      </c>
      <c r="D76">
        <v>-3.4860813456049779E-2</v>
      </c>
      <c r="E76">
        <v>2.0060344539894484E-2</v>
      </c>
      <c r="F76">
        <v>1.5920848551947583E-2</v>
      </c>
      <c r="G76">
        <v>-8.1252261626686938E-3</v>
      </c>
      <c r="H76">
        <v>-9.5959462779031425E-3</v>
      </c>
      <c r="I76">
        <v>-8.250201249581469E-4</v>
      </c>
      <c r="J76">
        <v>7.2794017205120244E-4</v>
      </c>
      <c r="K76">
        <v>8.6566514713401466E-4</v>
      </c>
      <c r="L76">
        <v>1.4364447127703948</v>
      </c>
      <c r="M76">
        <v>-4.2805020044992398E-2</v>
      </c>
      <c r="N76">
        <v>-8.8351876282908096E-2</v>
      </c>
      <c r="O76">
        <v>3.0872185271102907E-2</v>
      </c>
      <c r="P76">
        <v>3.5790026862075868E-3</v>
      </c>
      <c r="Q76">
        <v>-2.388203182263051E-2</v>
      </c>
      <c r="R76">
        <v>3.3703168178678372E-3</v>
      </c>
      <c r="S76">
        <v>1.4606705761860149E-2</v>
      </c>
      <c r="T76">
        <v>-1.1913773574544605E-3</v>
      </c>
      <c r="U76">
        <v>-2.6026604421237496E-3</v>
      </c>
      <c r="V76">
        <v>-0.46170576351278025</v>
      </c>
      <c r="W76">
        <v>2.124299973420906E-2</v>
      </c>
      <c r="X76">
        <v>9.1154266610741164E-2</v>
      </c>
      <c r="Y76">
        <v>1.7979342457428514E-2</v>
      </c>
      <c r="Z76">
        <v>3.006692099857522E-3</v>
      </c>
      <c r="AA76">
        <v>1.5141190630447365E-2</v>
      </c>
      <c r="AB76">
        <v>3.3271622514218821E-2</v>
      </c>
      <c r="AC76">
        <v>-1.2324724063033747E-2</v>
      </c>
      <c r="AD76">
        <v>-2.7964558198672832E-2</v>
      </c>
      <c r="AE76">
        <v>-3.0928140489350779E-3</v>
      </c>
      <c r="AF76">
        <v>1.5829241959379708E-2</v>
      </c>
      <c r="AG76">
        <v>3.6881061833701516E-3</v>
      </c>
      <c r="AH76">
        <v>-0.1239600342091472</v>
      </c>
      <c r="AI76">
        <v>2.2378947677382934E-2</v>
      </c>
      <c r="AJ76">
        <v>3.9650209114013561E-2</v>
      </c>
      <c r="AK76">
        <v>-1.7067487040708641E-2</v>
      </c>
      <c r="AL76">
        <v>-4.0970792567815488E-2</v>
      </c>
      <c r="AM76">
        <v>-1.8617537176770334E-2</v>
      </c>
      <c r="AN76">
        <v>4.957170003153928E-3</v>
      </c>
      <c r="AO76">
        <v>-1.6681472082499633E-3</v>
      </c>
    </row>
    <row r="77" spans="1:41">
      <c r="A77" s="29" t="s">
        <v>140</v>
      </c>
      <c r="B77">
        <v>-2.9728674989569728E-2</v>
      </c>
      <c r="C77">
        <v>-5.3115380616244262E-3</v>
      </c>
      <c r="D77">
        <v>2.6653913609810103E-3</v>
      </c>
      <c r="E77">
        <v>6.2108845467667827E-3</v>
      </c>
      <c r="F77">
        <v>-6.3174218763094869E-3</v>
      </c>
      <c r="G77">
        <v>-4.5067258207635678E-3</v>
      </c>
      <c r="H77">
        <v>4.9930962551502627E-3</v>
      </c>
      <c r="I77">
        <v>6.2109599499681634E-3</v>
      </c>
      <c r="J77">
        <v>-2.9224044175945713E-3</v>
      </c>
      <c r="K77">
        <v>-2.2157335967965576E-3</v>
      </c>
      <c r="L77">
        <v>1.4691928705042379</v>
      </c>
      <c r="M77">
        <v>3.6938742787382406E-2</v>
      </c>
      <c r="N77">
        <v>-0.14194785748874642</v>
      </c>
      <c r="O77">
        <v>-4.0790057863948089E-4</v>
      </c>
      <c r="P77">
        <v>3.6124466088110055E-2</v>
      </c>
      <c r="Q77">
        <v>-7.7658123654040789E-3</v>
      </c>
      <c r="R77">
        <v>-1.609704390851233E-2</v>
      </c>
      <c r="S77">
        <v>2.9943644023022243E-3</v>
      </c>
      <c r="T77">
        <v>8.9840552218516667E-3</v>
      </c>
      <c r="U77">
        <v>-4.5851067757095602E-3</v>
      </c>
      <c r="V77">
        <v>-0.40683350912615646</v>
      </c>
      <c r="W77">
        <v>4.0881390281952541E-2</v>
      </c>
      <c r="X77">
        <v>3.5113229466808303E-2</v>
      </c>
      <c r="Y77">
        <v>2.6103632036801834E-2</v>
      </c>
      <c r="Z77">
        <v>-3.843664684364894E-2</v>
      </c>
      <c r="AA77">
        <v>6.4078100354102259E-3</v>
      </c>
      <c r="AB77">
        <v>1.796446800408873E-2</v>
      </c>
      <c r="AC77">
        <v>8.3732861340234752E-3</v>
      </c>
      <c r="AD77">
        <v>-1.7713494310497235E-2</v>
      </c>
      <c r="AE77">
        <v>5.2087140889710325E-3</v>
      </c>
      <c r="AF77">
        <v>-1.213412507945457E-2</v>
      </c>
      <c r="AG77">
        <v>-5.4600076964862805E-2</v>
      </c>
      <c r="AH77">
        <v>-5.3160528708672182E-2</v>
      </c>
      <c r="AI77">
        <v>-4.5393195252357507E-3</v>
      </c>
      <c r="AJ77">
        <v>3.0486666979757802E-2</v>
      </c>
      <c r="AK77">
        <v>2.2302011436381372E-2</v>
      </c>
      <c r="AL77">
        <v>-1.7515438318674026E-2</v>
      </c>
      <c r="AM77">
        <v>-8.1859103940737053E-3</v>
      </c>
      <c r="AN77">
        <v>1.5676018993041015E-3</v>
      </c>
      <c r="AO77">
        <v>4.153226057199453E-3</v>
      </c>
    </row>
    <row r="78" spans="1:41">
      <c r="A78" s="29" t="s">
        <v>141</v>
      </c>
      <c r="B78">
        <v>-2.8884699123493014E-2</v>
      </c>
      <c r="C78">
        <v>1.0323327322490897E-2</v>
      </c>
      <c r="D78">
        <v>2.054547195418821E-2</v>
      </c>
      <c r="E78">
        <v>-1.4175024089912261E-2</v>
      </c>
      <c r="F78">
        <v>-1.5397895890810165E-2</v>
      </c>
      <c r="G78">
        <v>8.7405573341953167E-3</v>
      </c>
      <c r="H78">
        <v>9.2893157846838E-3</v>
      </c>
      <c r="I78">
        <v>-5.7862610098419675E-3</v>
      </c>
      <c r="J78">
        <v>-5.508897421841203E-3</v>
      </c>
      <c r="K78">
        <v>2.1182281071911793E-3</v>
      </c>
      <c r="L78">
        <v>1.4128586014353517</v>
      </c>
      <c r="M78">
        <v>1.0791038210019152E-2</v>
      </c>
      <c r="N78">
        <v>-0.1224517713299061</v>
      </c>
      <c r="O78">
        <v>6.1785094815947472E-3</v>
      </c>
      <c r="P78">
        <v>2.5005592575833287E-2</v>
      </c>
      <c r="Q78">
        <v>-7.4446658149341259E-3</v>
      </c>
      <c r="R78">
        <v>-8.0958265358212454E-3</v>
      </c>
      <c r="S78">
        <v>8.8080622496376354E-3</v>
      </c>
      <c r="T78">
        <v>1.7679948596802291E-3</v>
      </c>
      <c r="U78">
        <v>-4.8471923313171354E-3</v>
      </c>
      <c r="V78">
        <v>-0.51104762568202089</v>
      </c>
      <c r="W78">
        <v>-1.5936349267722472E-2</v>
      </c>
      <c r="X78">
        <v>9.8333211539064866E-2</v>
      </c>
      <c r="Y78">
        <v>5.8041006054633016E-4</v>
      </c>
      <c r="Z78">
        <v>-2.9444950746353366E-2</v>
      </c>
      <c r="AA78">
        <v>-2.6616322938267312E-2</v>
      </c>
      <c r="AB78">
        <v>1.1702750174477895E-2</v>
      </c>
      <c r="AC78">
        <v>2.6222277522189512E-3</v>
      </c>
      <c r="AD78">
        <v>1.1792542303848252E-3</v>
      </c>
      <c r="AE78">
        <v>1.5008590150767996E-3</v>
      </c>
      <c r="AF78">
        <v>-1.172722581406877E-2</v>
      </c>
      <c r="AG78">
        <v>1.0554712371088914E-3</v>
      </c>
      <c r="AH78">
        <v>-2.0450956920620617E-2</v>
      </c>
      <c r="AI78">
        <v>3.3403642065137275E-2</v>
      </c>
      <c r="AJ78">
        <v>-8.6140929753215044E-3</v>
      </c>
      <c r="AK78">
        <v>7.7605848111235651E-3</v>
      </c>
      <c r="AL78">
        <v>-8.7888106891275911E-3</v>
      </c>
      <c r="AM78">
        <v>-2.1013173195859997E-4</v>
      </c>
      <c r="AN78">
        <v>-3.4998432815845216E-3</v>
      </c>
      <c r="AO78">
        <v>1.0265243302190311E-2</v>
      </c>
    </row>
    <row r="79" spans="1:41">
      <c r="A79" s="29" t="s">
        <v>142</v>
      </c>
      <c r="B79">
        <v>3.6894496352430526E-3</v>
      </c>
      <c r="C79">
        <v>-3.8557476794598249E-2</v>
      </c>
      <c r="D79">
        <v>8.3929723248193817E-3</v>
      </c>
      <c r="E79">
        <v>2.6237482471811222E-2</v>
      </c>
      <c r="F79">
        <v>6.0001958134059024E-3</v>
      </c>
      <c r="G79">
        <v>-1.4817994766051298E-2</v>
      </c>
      <c r="H79">
        <v>-4.8051042114401017E-3</v>
      </c>
      <c r="I79">
        <v>9.4773823413126373E-3</v>
      </c>
      <c r="J79">
        <v>3.2371759400733101E-3</v>
      </c>
      <c r="K79">
        <v>-4.9089406161442906E-3</v>
      </c>
      <c r="L79">
        <v>1.4538294141155448</v>
      </c>
      <c r="M79">
        <v>4.6598398475997784E-3</v>
      </c>
      <c r="N79">
        <v>-0.11193464001133782</v>
      </c>
      <c r="O79">
        <v>2.6053156023478018E-3</v>
      </c>
      <c r="P79">
        <v>2.4418268286351387E-2</v>
      </c>
      <c r="Q79">
        <v>-2.6555066298794691E-3</v>
      </c>
      <c r="R79">
        <v>-8.099733622052064E-3</v>
      </c>
      <c r="S79">
        <v>6.3858653689151845E-4</v>
      </c>
      <c r="T79">
        <v>5.3899640787408373E-3</v>
      </c>
      <c r="U79">
        <v>-1.9899434828967435E-3</v>
      </c>
      <c r="V79">
        <v>-0.41790645507360774</v>
      </c>
      <c r="W79">
        <v>-0.20758642800398192</v>
      </c>
      <c r="X79">
        <v>8.2808209159441745E-2</v>
      </c>
      <c r="Y79">
        <v>3.879403665140746E-2</v>
      </c>
      <c r="Z79">
        <v>-3.2454612555167017E-2</v>
      </c>
      <c r="AA79">
        <v>-1.7563467862478858E-2</v>
      </c>
      <c r="AB79">
        <v>2.2281570221464157E-2</v>
      </c>
      <c r="AC79">
        <v>6.7505348190984296E-3</v>
      </c>
      <c r="AD79">
        <v>-2.1114586052247912E-2</v>
      </c>
      <c r="AE79">
        <v>1.058295788858845E-2</v>
      </c>
      <c r="AF79">
        <v>-2.8690209845582408E-3</v>
      </c>
      <c r="AG79">
        <v>0.13250703202290537</v>
      </c>
      <c r="AH79">
        <v>2.4456664800712674E-3</v>
      </c>
      <c r="AI79">
        <v>-6.1363259733492378E-3</v>
      </c>
      <c r="AJ79">
        <v>9.6871135986085141E-3</v>
      </c>
      <c r="AK79">
        <v>-2.1504629791159928E-3</v>
      </c>
      <c r="AL79">
        <v>-6.7122114878493217E-3</v>
      </c>
      <c r="AM79">
        <v>5.2309586800842484E-3</v>
      </c>
      <c r="AN79">
        <v>6.4446363528132527E-3</v>
      </c>
      <c r="AO79">
        <v>-5.4925343027653114E-3</v>
      </c>
    </row>
    <row r="80" spans="1:41">
      <c r="A80" s="29" t="s">
        <v>143</v>
      </c>
      <c r="B80">
        <v>-1.8686956883149301E-2</v>
      </c>
      <c r="C80">
        <v>-1.6251763337417551E-2</v>
      </c>
      <c r="D80">
        <v>1.6710864594796201E-2</v>
      </c>
      <c r="E80">
        <v>-1.5811567705253703E-3</v>
      </c>
      <c r="F80">
        <v>4.9926755618263591E-3</v>
      </c>
      <c r="G80">
        <v>-6.1236896493377111E-3</v>
      </c>
      <c r="H80">
        <v>1.2065418180710011E-3</v>
      </c>
      <c r="I80">
        <v>1.9728045306932436E-3</v>
      </c>
      <c r="J80">
        <v>-7.133084769762731E-4</v>
      </c>
      <c r="K80">
        <v>2.3070478150109916E-4</v>
      </c>
      <c r="L80">
        <v>1.5105854320720726</v>
      </c>
      <c r="M80">
        <v>1.5696303334712124E-2</v>
      </c>
      <c r="N80">
        <v>-0.15073436377354363</v>
      </c>
      <c r="O80">
        <v>4.6060297620387335E-3</v>
      </c>
      <c r="P80">
        <v>5.0438504394938161E-2</v>
      </c>
      <c r="Q80">
        <v>-6.3318230651955368E-3</v>
      </c>
      <c r="R80">
        <v>-1.7923726219439787E-2</v>
      </c>
      <c r="S80">
        <v>1.6673264933768533E-3</v>
      </c>
      <c r="T80">
        <v>1.3809964672823027E-2</v>
      </c>
      <c r="U80">
        <v>-5.6050192270475077E-3</v>
      </c>
      <c r="V80">
        <v>-0.287544409674234</v>
      </c>
      <c r="W80">
        <v>-0.17897496680349539</v>
      </c>
      <c r="X80">
        <v>7.3047880732523024E-2</v>
      </c>
      <c r="Y80">
        <v>2.3845672140169989E-2</v>
      </c>
      <c r="Z80">
        <v>-6.9170087380713502E-3</v>
      </c>
      <c r="AA80">
        <v>-3.2081599920085635E-2</v>
      </c>
      <c r="AB80">
        <v>2.8440996043322609E-2</v>
      </c>
      <c r="AC80">
        <v>1.1393463926048215E-2</v>
      </c>
      <c r="AD80">
        <v>-1.4694871760133581E-2</v>
      </c>
      <c r="AE80">
        <v>3.2831460189646335E-4</v>
      </c>
      <c r="AF80">
        <v>-1.0258794439534412E-2</v>
      </c>
      <c r="AG80">
        <v>8.849366499292334E-2</v>
      </c>
      <c r="AH80">
        <v>-1.9013455115568956E-2</v>
      </c>
      <c r="AI80">
        <v>7.0659570112652495E-3</v>
      </c>
      <c r="AJ80">
        <v>-1.7885193338401373E-3</v>
      </c>
      <c r="AK80">
        <v>-3.1458551794492336E-3</v>
      </c>
      <c r="AL80">
        <v>3.45614446149182E-3</v>
      </c>
      <c r="AM80">
        <v>-1.1845126833669605E-2</v>
      </c>
      <c r="AN80">
        <v>5.979510288336363E-3</v>
      </c>
      <c r="AO80">
        <v>-2.2229586607640187E-3</v>
      </c>
    </row>
    <row r="81" spans="1:41">
      <c r="A81" s="29" t="s">
        <v>144</v>
      </c>
      <c r="B81">
        <v>-1.5275443064851152E-2</v>
      </c>
      <c r="C81">
        <v>-1.0605954228639674E-2</v>
      </c>
      <c r="D81">
        <v>-8.5306293808514316E-3</v>
      </c>
      <c r="E81">
        <v>2.2124911806410769E-2</v>
      </c>
      <c r="F81">
        <v>-6.5509219726264554E-3</v>
      </c>
      <c r="G81">
        <v>-1.0644593176603908E-2</v>
      </c>
      <c r="H81">
        <v>3.6165539231084328E-3</v>
      </c>
      <c r="I81">
        <v>3.5915941655318578E-3</v>
      </c>
      <c r="J81">
        <v>-5.0824502102359273E-3</v>
      </c>
      <c r="K81">
        <v>-3.7488750692179101E-3</v>
      </c>
      <c r="L81">
        <v>1.4122483358626539</v>
      </c>
      <c r="M81">
        <v>1.279859532082589E-2</v>
      </c>
      <c r="N81">
        <v>-0.12407786811025706</v>
      </c>
      <c r="O81">
        <v>-1.3206816558520658E-2</v>
      </c>
      <c r="P81">
        <v>3.0835975941654298E-2</v>
      </c>
      <c r="Q81">
        <v>-1.4166744673255369E-3</v>
      </c>
      <c r="R81">
        <v>-1.7921374831347838E-2</v>
      </c>
      <c r="S81">
        <v>3.5509711514148329E-3</v>
      </c>
      <c r="T81">
        <v>1.4257895006733324E-2</v>
      </c>
      <c r="U81">
        <v>-1.1831546151578832E-3</v>
      </c>
      <c r="V81">
        <v>-0.51384667978528065</v>
      </c>
      <c r="W81">
        <v>0.12029561742659751</v>
      </c>
      <c r="X81">
        <v>5.6070257269087848E-2</v>
      </c>
      <c r="Y81">
        <v>5.630964731076693E-2</v>
      </c>
      <c r="Z81">
        <v>-1.063482789535424E-2</v>
      </c>
      <c r="AA81">
        <v>2.6638517460462929E-2</v>
      </c>
      <c r="AB81">
        <v>1.672434317144051E-2</v>
      </c>
      <c r="AC81">
        <v>1.859278529468145E-2</v>
      </c>
      <c r="AD81">
        <v>-1.0182730487320187E-2</v>
      </c>
      <c r="AE81">
        <v>-9.0563513556251446E-3</v>
      </c>
      <c r="AF81">
        <v>-1.8248572313352657E-2</v>
      </c>
      <c r="AG81">
        <v>-6.4238723944911183E-3</v>
      </c>
      <c r="AH81">
        <v>-9.150521894581895E-2</v>
      </c>
      <c r="AI81">
        <v>-2.105379167882537E-2</v>
      </c>
      <c r="AJ81">
        <v>2.2656086119308722E-2</v>
      </c>
      <c r="AK81">
        <v>1.2844110520094191E-2</v>
      </c>
      <c r="AL81">
        <v>-7.1265544034684429E-3</v>
      </c>
      <c r="AM81">
        <v>-3.0462194616716742E-2</v>
      </c>
      <c r="AN81">
        <v>1.0194545260275075E-2</v>
      </c>
      <c r="AO81">
        <v>-2.2563927616179513E-3</v>
      </c>
    </row>
    <row r="82" spans="1:41">
      <c r="A82" s="29" t="s">
        <v>145</v>
      </c>
      <c r="B82">
        <v>-1.405071489732162E-2</v>
      </c>
      <c r="C82">
        <v>-1.6668296805828976E-2</v>
      </c>
      <c r="D82">
        <v>8.7939809168674794E-3</v>
      </c>
      <c r="E82">
        <v>-3.2492136188611115E-5</v>
      </c>
      <c r="F82">
        <v>-8.5996426391673597E-4</v>
      </c>
      <c r="G82">
        <v>-2.7559660902818075E-3</v>
      </c>
      <c r="H82">
        <v>2.0878330656678096E-3</v>
      </c>
      <c r="I82">
        <v>1.1270064857271736E-3</v>
      </c>
      <c r="J82">
        <v>-2.1691712509773406E-3</v>
      </c>
      <c r="K82">
        <v>2.3134041517748559E-4</v>
      </c>
      <c r="L82">
        <v>1.5119624297611349</v>
      </c>
      <c r="M82">
        <v>1.2596707547281722E-2</v>
      </c>
      <c r="N82">
        <v>-0.15353550421000564</v>
      </c>
      <c r="O82">
        <v>8.303698652618546E-3</v>
      </c>
      <c r="P82">
        <v>4.8490499239501036E-2</v>
      </c>
      <c r="Q82">
        <v>-5.417728241602123E-3</v>
      </c>
      <c r="R82">
        <v>-2.0219601500819522E-2</v>
      </c>
      <c r="S82">
        <v>2.9316424195370214E-3</v>
      </c>
      <c r="T82">
        <v>1.1579502208783761E-2</v>
      </c>
      <c r="U82">
        <v>-3.1653926933530073E-3</v>
      </c>
      <c r="V82">
        <v>-0.33978534630511031</v>
      </c>
      <c r="W82">
        <v>-0.1330587534669736</v>
      </c>
      <c r="X82">
        <v>6.2837931073617057E-2</v>
      </c>
      <c r="Y82">
        <v>2.5826886464871603E-2</v>
      </c>
      <c r="Z82">
        <v>-2.141766307359224E-2</v>
      </c>
      <c r="AA82">
        <v>-1.2777138859802344E-2</v>
      </c>
      <c r="AB82">
        <v>1.3488202285960749E-2</v>
      </c>
      <c r="AC82">
        <v>5.5177486607355603E-3</v>
      </c>
      <c r="AD82">
        <v>-1.1094628067986089E-2</v>
      </c>
      <c r="AE82">
        <v>-1.5323711832528734E-4</v>
      </c>
      <c r="AF82">
        <v>-8.9305840058688715E-3</v>
      </c>
      <c r="AG82">
        <v>8.7571446560894398E-2</v>
      </c>
      <c r="AH82">
        <v>-1.636830829984846E-2</v>
      </c>
      <c r="AI82">
        <v>-1.3366980719821144E-3</v>
      </c>
      <c r="AJ82">
        <v>5.8887238854835123E-3</v>
      </c>
      <c r="AK82">
        <v>-1.8999281301011759E-3</v>
      </c>
      <c r="AL82">
        <v>-8.0895254674978791E-3</v>
      </c>
      <c r="AM82">
        <v>8.034449822361165E-4</v>
      </c>
      <c r="AN82">
        <v>2.8255378210616964E-3</v>
      </c>
      <c r="AO82">
        <v>-7.7869673111541316E-4</v>
      </c>
    </row>
    <row r="83" spans="1:41">
      <c r="A83" s="29" t="s">
        <v>146</v>
      </c>
      <c r="B83">
        <v>-1.9630923906950429E-2</v>
      </c>
      <c r="C83">
        <v>-1.5828831089885878E-2</v>
      </c>
      <c r="D83">
        <v>1.505453295750118E-2</v>
      </c>
      <c r="E83">
        <v>-5.2725374586903443E-3</v>
      </c>
      <c r="F83">
        <v>4.7153048769516285E-3</v>
      </c>
      <c r="G83">
        <v>1.214425187897379E-3</v>
      </c>
      <c r="H83">
        <v>5.2523723011183737E-4</v>
      </c>
      <c r="I83">
        <v>1.1757788053608439E-3</v>
      </c>
      <c r="J83">
        <v>-4.1985897675502013E-3</v>
      </c>
      <c r="K83">
        <v>1.4832594896603355E-3</v>
      </c>
      <c r="L83">
        <v>1.5286398473410636</v>
      </c>
      <c r="M83">
        <v>1.3128970076274784E-2</v>
      </c>
      <c r="N83">
        <v>-0.1580564461956227</v>
      </c>
      <c r="O83">
        <v>2.5650024954432891E-3</v>
      </c>
      <c r="P83">
        <v>5.5838593044001197E-2</v>
      </c>
      <c r="Q83">
        <v>-5.1892932325359256E-3</v>
      </c>
      <c r="R83">
        <v>-2.2289627939184136E-2</v>
      </c>
      <c r="S83">
        <v>-2.0123724114817941E-3</v>
      </c>
      <c r="T83">
        <v>1.4558689274070608E-2</v>
      </c>
      <c r="U83">
        <v>9.8735435193552561E-4</v>
      </c>
      <c r="V83">
        <v>-0.27354129605510474</v>
      </c>
      <c r="W83">
        <v>-0.15105072067621791</v>
      </c>
      <c r="X83">
        <v>5.8756379570598885E-2</v>
      </c>
      <c r="Y83">
        <v>1.1225509608093695E-2</v>
      </c>
      <c r="Z83">
        <v>-6.1182249914519989E-3</v>
      </c>
      <c r="AA83">
        <v>-1.4160678741558602E-2</v>
      </c>
      <c r="AB83">
        <v>8.3419936991960854E-3</v>
      </c>
      <c r="AC83">
        <v>1.2954525277589226E-2</v>
      </c>
      <c r="AD83">
        <v>-1.506817121960337E-2</v>
      </c>
      <c r="AE83">
        <v>-3.452032567179175E-3</v>
      </c>
      <c r="AF83">
        <v>-1.1927241308482248E-2</v>
      </c>
      <c r="AG83">
        <v>8.8754941862996373E-2</v>
      </c>
      <c r="AH83">
        <v>-1.624746576748156E-2</v>
      </c>
      <c r="AI83">
        <v>1.3627908694273791E-2</v>
      </c>
      <c r="AJ83">
        <v>2.1142190702697468E-2</v>
      </c>
      <c r="AK83">
        <v>-1.8564528409258027E-2</v>
      </c>
      <c r="AL83">
        <v>-8.8910916155983651E-5</v>
      </c>
      <c r="AM83">
        <v>-2.2275363538215355E-3</v>
      </c>
      <c r="AN83">
        <v>5.4562876875967716E-4</v>
      </c>
      <c r="AO83">
        <v>-2.7491255173984095E-3</v>
      </c>
    </row>
    <row r="84" spans="1:41">
      <c r="A84" s="29" t="s">
        <v>147</v>
      </c>
      <c r="B84">
        <v>-2.2892460885161791E-2</v>
      </c>
      <c r="C84">
        <v>-1.3608262158572297E-2</v>
      </c>
      <c r="D84">
        <v>8.071573871518023E-3</v>
      </c>
      <c r="E84">
        <v>-2.4838504781005064E-3</v>
      </c>
      <c r="F84">
        <v>5.7902857204933655E-3</v>
      </c>
      <c r="G84">
        <v>-2.4628611758205636E-3</v>
      </c>
      <c r="H84">
        <v>1.8110290448323494E-3</v>
      </c>
      <c r="I84">
        <v>-1.5108052539263093E-3</v>
      </c>
      <c r="J84">
        <v>-4.2978210993223579E-3</v>
      </c>
      <c r="K84">
        <v>2.9439393408288721E-3</v>
      </c>
      <c r="L84">
        <v>1.5093013846752084</v>
      </c>
      <c r="M84">
        <v>-8.401130592261918E-3</v>
      </c>
      <c r="N84">
        <v>-0.15067806363176164</v>
      </c>
      <c r="O84">
        <v>1.4511954903843247E-2</v>
      </c>
      <c r="P84">
        <v>5.3787906292681119E-2</v>
      </c>
      <c r="Q84">
        <v>-1.0861875517995001E-2</v>
      </c>
      <c r="R84">
        <v>-2.7407194156924934E-2</v>
      </c>
      <c r="S84">
        <v>2.7073461581667391E-3</v>
      </c>
      <c r="T84">
        <v>1.6460774794462788E-2</v>
      </c>
      <c r="U84">
        <v>-5.7391439598352498E-3</v>
      </c>
      <c r="V84">
        <v>-0.33123274370849121</v>
      </c>
      <c r="W84">
        <v>-0.13258577304067132</v>
      </c>
      <c r="X84">
        <v>6.8785386659172845E-2</v>
      </c>
      <c r="Y84">
        <v>1.9642266260208981E-2</v>
      </c>
      <c r="Z84">
        <v>3.4297906507764166E-4</v>
      </c>
      <c r="AA84">
        <v>5.9130578297615405E-4</v>
      </c>
      <c r="AB84">
        <v>1.7703025128499163E-2</v>
      </c>
      <c r="AC84">
        <v>-3.9190396827549811E-3</v>
      </c>
      <c r="AD84">
        <v>-1.1820506413863433E-2</v>
      </c>
      <c r="AE84">
        <v>-7.2599796470338817E-4</v>
      </c>
      <c r="AF84">
        <v>-7.8963770542374006E-3</v>
      </c>
      <c r="AG84">
        <v>8.5434835808509996E-2</v>
      </c>
      <c r="AH84">
        <v>-1.2491875586209797E-2</v>
      </c>
      <c r="AI84">
        <v>2.7170479849075106E-2</v>
      </c>
      <c r="AJ84">
        <v>2.3685810245671515E-3</v>
      </c>
      <c r="AK84">
        <v>-1.8111121521669108E-2</v>
      </c>
      <c r="AL84">
        <v>3.3509766391356588E-3</v>
      </c>
      <c r="AM84">
        <v>-7.4756937386029473E-3</v>
      </c>
      <c r="AN84">
        <v>7.2855584065135209E-3</v>
      </c>
      <c r="AO84">
        <v>-1.2247895642586966E-3</v>
      </c>
    </row>
    <row r="85" spans="1:41">
      <c r="A85" s="29" t="s">
        <v>148</v>
      </c>
      <c r="B85">
        <v>3.3744588961002887E-2</v>
      </c>
      <c r="C85">
        <v>-2.3795060149842617E-2</v>
      </c>
      <c r="D85">
        <v>7.2430285483931186E-3</v>
      </c>
      <c r="E85">
        <v>5.9309860424176866E-3</v>
      </c>
      <c r="F85">
        <v>-1.4709251486115493E-2</v>
      </c>
      <c r="G85">
        <v>-2.1068947919622846E-3</v>
      </c>
      <c r="H85">
        <v>1.1343091963587862E-2</v>
      </c>
      <c r="I85">
        <v>-4.9738870569844345E-4</v>
      </c>
      <c r="J85">
        <v>-9.8302070148419338E-3</v>
      </c>
      <c r="K85">
        <v>-1.1443535563713766E-3</v>
      </c>
      <c r="L85">
        <v>1.4653970296673438</v>
      </c>
      <c r="M85">
        <v>2.6915778259697331E-2</v>
      </c>
      <c r="N85">
        <v>-0.13392906096601087</v>
      </c>
      <c r="O85">
        <v>-1.3994867499786965E-2</v>
      </c>
      <c r="P85">
        <v>3.2111634699718249E-2</v>
      </c>
      <c r="Q85">
        <v>8.5415117989827444E-3</v>
      </c>
      <c r="R85">
        <v>-1.2726158428513344E-2</v>
      </c>
      <c r="S85">
        <v>-9.8580672027158444E-4</v>
      </c>
      <c r="T85">
        <v>7.3349332225918001E-3</v>
      </c>
      <c r="U85">
        <v>-1.1909602846796651E-3</v>
      </c>
      <c r="V85">
        <v>-0.47631119403791355</v>
      </c>
      <c r="W85">
        <v>3.2156082078064863E-2</v>
      </c>
      <c r="X85">
        <v>0.10579843045112716</v>
      </c>
      <c r="Y85">
        <v>-1.3843059861662012E-2</v>
      </c>
      <c r="Z85">
        <v>-3.1087598405391163E-2</v>
      </c>
      <c r="AA85">
        <v>-1.4081163733560845E-2</v>
      </c>
      <c r="AB85">
        <v>6.848715529419196E-3</v>
      </c>
      <c r="AC85">
        <v>1.0225519108168331E-2</v>
      </c>
      <c r="AD85">
        <v>-1.5197440443298622E-3</v>
      </c>
      <c r="AE85">
        <v>-6.2589800961182504E-3</v>
      </c>
      <c r="AF85">
        <v>-6.504807193050419E-3</v>
      </c>
      <c r="AG85">
        <v>8.8609241123877761E-2</v>
      </c>
      <c r="AH85">
        <v>-9.5946442825589978E-2</v>
      </c>
      <c r="AI85">
        <v>2.6233919645446413E-2</v>
      </c>
      <c r="AJ85">
        <v>-3.5344172967770632E-3</v>
      </c>
      <c r="AK85">
        <v>-1.2617757199487338E-2</v>
      </c>
      <c r="AL85">
        <v>-8.9983234231514264E-4</v>
      </c>
      <c r="AM85">
        <v>-1.0061815084712419E-2</v>
      </c>
      <c r="AN85">
        <v>4.9946253698402911E-3</v>
      </c>
      <c r="AO85">
        <v>-2.1503977454639814E-3</v>
      </c>
    </row>
    <row r="86" spans="1:41">
      <c r="A86" s="29" t="s">
        <v>149</v>
      </c>
      <c r="B86">
        <v>-9.8893141724918504E-4</v>
      </c>
      <c r="C86">
        <v>-2.9252186451403414E-2</v>
      </c>
      <c r="D86">
        <v>1.7473066691601039E-2</v>
      </c>
      <c r="E86">
        <v>6.5415361091570269E-3</v>
      </c>
      <c r="F86">
        <v>-1.571967179975681E-2</v>
      </c>
      <c r="G86">
        <v>-1.1147329965740319E-3</v>
      </c>
      <c r="H86">
        <v>1.3958524760663112E-2</v>
      </c>
      <c r="I86">
        <v>-3.0281570592677418E-3</v>
      </c>
      <c r="J86">
        <v>-6.302478127164615E-3</v>
      </c>
      <c r="K86">
        <v>2.5195697851533179E-3</v>
      </c>
      <c r="L86">
        <v>1.4356322751241157</v>
      </c>
      <c r="M86">
        <v>2.8968393248316387E-2</v>
      </c>
      <c r="N86">
        <v>-0.10874636564729198</v>
      </c>
      <c r="O86">
        <v>-2.3399761184349252E-3</v>
      </c>
      <c r="P86">
        <v>1.6405225978859215E-2</v>
      </c>
      <c r="Q86">
        <v>4.8069083253917609E-4</v>
      </c>
      <c r="R86">
        <v>-8.8644108007989546E-3</v>
      </c>
      <c r="S86">
        <v>8.0079218909590022E-3</v>
      </c>
      <c r="T86">
        <v>5.0475014264725919E-3</v>
      </c>
      <c r="U86">
        <v>-8.5399561796670447E-3</v>
      </c>
      <c r="V86">
        <v>-0.47964788004771253</v>
      </c>
      <c r="W86">
        <v>1.7229962834127994E-2</v>
      </c>
      <c r="X86">
        <v>0.14860810010487288</v>
      </c>
      <c r="Y86">
        <v>7.2363707349915492E-3</v>
      </c>
      <c r="Z86">
        <v>-2.2117469028157456E-2</v>
      </c>
      <c r="AA86">
        <v>-2.2725844358520101E-2</v>
      </c>
      <c r="AB86">
        <v>-6.525168894956899E-4</v>
      </c>
      <c r="AC86">
        <v>1.5588035444268099E-3</v>
      </c>
      <c r="AD86">
        <v>4.375467976091783E-3</v>
      </c>
      <c r="AE86">
        <v>9.9703870257210718E-3</v>
      </c>
      <c r="AF86">
        <v>-7.5171521223655561E-3</v>
      </c>
      <c r="AG86">
        <v>8.1551671159096853E-2</v>
      </c>
      <c r="AH86">
        <v>-0.11297671327905302</v>
      </c>
      <c r="AI86">
        <v>3.8327494097694766E-2</v>
      </c>
      <c r="AJ86">
        <v>-7.3971465126292614E-3</v>
      </c>
      <c r="AK86">
        <v>-2.7303641012674039E-2</v>
      </c>
      <c r="AL86">
        <v>-2.7319768700447521E-3</v>
      </c>
      <c r="AM86">
        <v>3.9118512216927059E-3</v>
      </c>
      <c r="AN86">
        <v>2.5762697398936411E-3</v>
      </c>
      <c r="AO86">
        <v>4.74133834284967E-3</v>
      </c>
    </row>
    <row r="87" spans="1:41">
      <c r="A87" s="29" t="s">
        <v>150</v>
      </c>
      <c r="B87">
        <v>-3.1470715800900363E-2</v>
      </c>
      <c r="C87">
        <v>1.9368271282144418E-2</v>
      </c>
      <c r="D87">
        <v>5.8971027586997562E-3</v>
      </c>
      <c r="E87">
        <v>-1.7562727193601153E-2</v>
      </c>
      <c r="F87">
        <v>-1.0836534162248355E-2</v>
      </c>
      <c r="G87">
        <v>9.4164280637766083E-3</v>
      </c>
      <c r="H87">
        <v>1.4970489646000945E-2</v>
      </c>
      <c r="I87">
        <v>-2.2888498056386365E-3</v>
      </c>
      <c r="J87">
        <v>-8.8059960766974938E-3</v>
      </c>
      <c r="K87">
        <v>3.5639132553800849E-3</v>
      </c>
      <c r="L87">
        <v>1.4703848402449247</v>
      </c>
      <c r="M87">
        <v>-3.8688869746267479E-2</v>
      </c>
      <c r="N87">
        <v>-0.13928210617193998</v>
      </c>
      <c r="O87">
        <v>2.1731189546554869E-2</v>
      </c>
      <c r="P87">
        <v>4.3742767039547749E-2</v>
      </c>
      <c r="Q87">
        <v>-1.4104919957926969E-2</v>
      </c>
      <c r="R87">
        <v>-2.2015153997927837E-2</v>
      </c>
      <c r="S87">
        <v>7.123995915951125E-3</v>
      </c>
      <c r="T87">
        <v>7.8741006356455433E-3</v>
      </c>
      <c r="U87">
        <v>-6.1166009280003205E-3</v>
      </c>
      <c r="V87">
        <v>-0.45929480985918253</v>
      </c>
      <c r="W87">
        <v>-4.932603157565657E-2</v>
      </c>
      <c r="X87">
        <v>5.7360388610331825E-2</v>
      </c>
      <c r="Y87">
        <v>4.3879659083643427E-2</v>
      </c>
      <c r="Z87">
        <v>3.0821395919820114E-3</v>
      </c>
      <c r="AA87">
        <v>2.0727934573880016E-2</v>
      </c>
      <c r="AB87">
        <v>2.4811093803717876E-2</v>
      </c>
      <c r="AC87">
        <v>-2.589288099899553E-3</v>
      </c>
      <c r="AD87">
        <v>-1.5305383404004796E-3</v>
      </c>
      <c r="AE87">
        <v>-8.7468064440085784E-4</v>
      </c>
      <c r="AF87">
        <v>-2.901844946016149E-2</v>
      </c>
      <c r="AG87">
        <v>-2.7898978933726795E-2</v>
      </c>
      <c r="AH87">
        <v>-7.9028543968207104E-2</v>
      </c>
      <c r="AI87">
        <v>-1.1799525187421668E-2</v>
      </c>
      <c r="AJ87">
        <v>2.2430428448535072E-2</v>
      </c>
      <c r="AK87">
        <v>-5.0908433696323935E-4</v>
      </c>
      <c r="AL87">
        <v>-2.1625421676174039E-2</v>
      </c>
      <c r="AM87">
        <v>3.7847938585131705E-3</v>
      </c>
      <c r="AN87">
        <v>-1.0830639821419642E-2</v>
      </c>
      <c r="AO87">
        <v>2.6410007066994148E-3</v>
      </c>
    </row>
    <row r="88" spans="1:41">
      <c r="A88" s="29" t="s">
        <v>151</v>
      </c>
      <c r="B88">
        <v>-5.9310699247685271E-3</v>
      </c>
      <c r="C88">
        <v>-3.8532911940257243E-2</v>
      </c>
      <c r="D88">
        <v>2.3430114216984255E-2</v>
      </c>
      <c r="E88">
        <v>2.2410079579504614E-2</v>
      </c>
      <c r="F88">
        <v>-2.0962141654464507E-2</v>
      </c>
      <c r="G88">
        <v>-6.8381014933078244E-3</v>
      </c>
      <c r="H88">
        <v>9.021967020188643E-3</v>
      </c>
      <c r="I88">
        <v>7.2960780594570644E-3</v>
      </c>
      <c r="J88">
        <v>-1.2065338484728521E-2</v>
      </c>
      <c r="K88">
        <v>-8.1879473237139266E-4</v>
      </c>
      <c r="L88">
        <v>1.525643837481675</v>
      </c>
      <c r="M88">
        <v>6.608788334211628E-2</v>
      </c>
      <c r="N88">
        <v>-0.16227735047599656</v>
      </c>
      <c r="O88">
        <v>-2.0992733175428262E-2</v>
      </c>
      <c r="P88">
        <v>4.2405081338140138E-2</v>
      </c>
      <c r="Q88">
        <v>2.4769924312538175E-2</v>
      </c>
      <c r="R88">
        <v>-2.6764669106151058E-2</v>
      </c>
      <c r="S88">
        <v>-1.3479103733288811E-2</v>
      </c>
      <c r="T88">
        <v>8.8224524165683837E-3</v>
      </c>
      <c r="U88">
        <v>1.137952020704321E-2</v>
      </c>
      <c r="V88">
        <v>-0.30806884380413491</v>
      </c>
      <c r="W88">
        <v>7.5254641001436057E-2</v>
      </c>
      <c r="X88">
        <v>1.8323643182397056E-2</v>
      </c>
      <c r="Y88">
        <v>1.5821067271010042E-2</v>
      </c>
      <c r="Z88">
        <v>-3.2881806901153485E-2</v>
      </c>
      <c r="AA88">
        <v>1.3946656636390196E-3</v>
      </c>
      <c r="AB88">
        <v>1.1732423055316157E-2</v>
      </c>
      <c r="AC88">
        <v>1.4233379457482438E-2</v>
      </c>
      <c r="AD88">
        <v>-9.7346853194408677E-3</v>
      </c>
      <c r="AE88">
        <v>7.1038475554096887E-4</v>
      </c>
      <c r="AF88">
        <v>-5.6396460020152524E-3</v>
      </c>
      <c r="AG88">
        <v>4.7930701237127477E-2</v>
      </c>
      <c r="AH88">
        <v>-5.2324838977416008E-2</v>
      </c>
      <c r="AI88">
        <v>2.4323852402939238E-2</v>
      </c>
      <c r="AJ88">
        <v>-1.7935865330812276E-2</v>
      </c>
      <c r="AK88">
        <v>2.1103411820341971E-3</v>
      </c>
      <c r="AL88">
        <v>-6.2553679822181137E-3</v>
      </c>
      <c r="AM88">
        <v>9.7465619290162449E-3</v>
      </c>
      <c r="AN88">
        <v>2.758068283238485E-3</v>
      </c>
      <c r="AO88">
        <v>-6.8826347405493721E-3</v>
      </c>
    </row>
    <row r="89" spans="1:41">
      <c r="A89" s="29" t="s">
        <v>152</v>
      </c>
      <c r="B89">
        <v>-2.5911118271731409E-2</v>
      </c>
      <c r="C89">
        <v>-9.9610344875886471E-3</v>
      </c>
      <c r="D89">
        <v>1.3601419875462846E-2</v>
      </c>
      <c r="E89">
        <v>3.9912429604027329E-3</v>
      </c>
      <c r="F89">
        <v>-4.2482286157643975E-3</v>
      </c>
      <c r="G89">
        <v>-4.9303116399446534E-3</v>
      </c>
      <c r="H89">
        <v>3.8790267875276198E-3</v>
      </c>
      <c r="I89">
        <v>1.8721238992722661E-3</v>
      </c>
      <c r="J89">
        <v>-2.6465926473701429E-3</v>
      </c>
      <c r="K89">
        <v>-1.9235497511624982E-3</v>
      </c>
      <c r="L89">
        <v>1.4834675769225703</v>
      </c>
      <c r="M89">
        <v>9.7229874602776829E-3</v>
      </c>
      <c r="N89">
        <v>-0.15070934881757603</v>
      </c>
      <c r="O89">
        <v>-3.128987361653087E-3</v>
      </c>
      <c r="P89">
        <v>4.718386280509905E-2</v>
      </c>
      <c r="Q89">
        <v>4.030808280787195E-3</v>
      </c>
      <c r="R89">
        <v>-2.0252444973895917E-2</v>
      </c>
      <c r="S89">
        <v>-3.0150499490358851E-3</v>
      </c>
      <c r="T89">
        <v>1.1283404964501361E-2</v>
      </c>
      <c r="U89">
        <v>1.4072142796422355E-3</v>
      </c>
      <c r="V89">
        <v>-0.37219478432129066</v>
      </c>
      <c r="W89">
        <v>-1.6763134539169455E-2</v>
      </c>
      <c r="X89">
        <v>7.1732362798590882E-2</v>
      </c>
      <c r="Y89">
        <v>-2.1343399360013553E-2</v>
      </c>
      <c r="Z89">
        <v>-2.2922114914504854E-2</v>
      </c>
      <c r="AA89">
        <v>-6.1268667869380624E-3</v>
      </c>
      <c r="AB89">
        <v>1.865799055662478E-2</v>
      </c>
      <c r="AC89">
        <v>1.131123034058115E-3</v>
      </c>
      <c r="AD89">
        <v>-5.15295560821086E-3</v>
      </c>
      <c r="AE89">
        <v>-1.5492542270251443E-3</v>
      </c>
      <c r="AF89">
        <v>-9.4497744565334042E-3</v>
      </c>
      <c r="AG89">
        <v>5.2324062921309596E-2</v>
      </c>
      <c r="AH89">
        <v>-2.1657414775236399E-2</v>
      </c>
      <c r="AI89">
        <v>9.6229170962766133E-3</v>
      </c>
      <c r="AJ89">
        <v>-6.563997760820792E-3</v>
      </c>
      <c r="AK89">
        <v>-6.5944256844530629E-3</v>
      </c>
      <c r="AL89">
        <v>3.0527866947468122E-3</v>
      </c>
      <c r="AM89">
        <v>1.3929328674387703E-3</v>
      </c>
      <c r="AN89">
        <v>3.145265601589215E-3</v>
      </c>
      <c r="AO89">
        <v>-2.3966916720565166E-3</v>
      </c>
    </row>
    <row r="90" spans="1:41">
      <c r="A90" s="29" t="s">
        <v>153</v>
      </c>
      <c r="B90">
        <v>1.9109325442459527E-2</v>
      </c>
      <c r="C90">
        <v>-4.6588002615643713E-2</v>
      </c>
      <c r="D90">
        <v>1.2706448017623485E-2</v>
      </c>
      <c r="E90">
        <v>-7.9919567066569965E-3</v>
      </c>
      <c r="F90">
        <v>-1.9070504415292862E-3</v>
      </c>
      <c r="G90">
        <v>5.9078112462544186E-3</v>
      </c>
      <c r="H90">
        <v>9.9966731362012683E-3</v>
      </c>
      <c r="I90">
        <v>-4.839560348642552E-3</v>
      </c>
      <c r="J90">
        <v>1.2191262954905748E-3</v>
      </c>
      <c r="K90">
        <v>-5.424784590280788E-3</v>
      </c>
      <c r="L90">
        <v>1.4842011699216342</v>
      </c>
      <c r="M90">
        <v>5.6248134640309533E-2</v>
      </c>
      <c r="N90">
        <v>-0.14819776154145187</v>
      </c>
      <c r="O90">
        <v>-4.077321973160351E-3</v>
      </c>
      <c r="P90">
        <v>5.0561798040369171E-2</v>
      </c>
      <c r="Q90">
        <v>1.0156683333540108E-2</v>
      </c>
      <c r="R90">
        <v>-3.32385194413089E-2</v>
      </c>
      <c r="S90">
        <v>1.8128770153009026E-4</v>
      </c>
      <c r="T90">
        <v>1.1985805297402587E-2</v>
      </c>
      <c r="U90">
        <v>4.2314105127757152E-4</v>
      </c>
      <c r="V90">
        <v>-0.38963812751757765</v>
      </c>
      <c r="W90">
        <v>-7.372774216116941E-2</v>
      </c>
      <c r="X90">
        <v>3.7859710736020423E-2</v>
      </c>
      <c r="Y90">
        <v>2.3861456127244454E-2</v>
      </c>
      <c r="Z90">
        <v>-6.8400302693155798E-3</v>
      </c>
      <c r="AA90">
        <v>-1.1641200357254265E-2</v>
      </c>
      <c r="AB90">
        <v>2.93581829653113E-2</v>
      </c>
      <c r="AC90">
        <v>-1.0696753669497908E-2</v>
      </c>
      <c r="AD90">
        <v>-2.642798152266263E-4</v>
      </c>
      <c r="AE90">
        <v>-7.5654401437111017E-3</v>
      </c>
      <c r="AF90">
        <v>-3.381530901627123E-3</v>
      </c>
      <c r="AG90">
        <v>4.0822297193431542E-2</v>
      </c>
      <c r="AH90">
        <v>-4.0512453109966713E-2</v>
      </c>
      <c r="AI90">
        <v>5.1897130533836627E-2</v>
      </c>
      <c r="AJ90">
        <v>-3.0055950658926128E-3</v>
      </c>
      <c r="AK90">
        <v>1.7908269829293201E-2</v>
      </c>
      <c r="AL90">
        <v>-1.6267671447472327E-2</v>
      </c>
      <c r="AM90">
        <v>-5.7405221492350181E-3</v>
      </c>
      <c r="AN90">
        <v>3.4863445310000948E-3</v>
      </c>
      <c r="AO90">
        <v>-9.7234453781420537E-4</v>
      </c>
    </row>
    <row r="91" spans="1:41">
      <c r="A91" s="29" t="s">
        <v>154</v>
      </c>
      <c r="B91">
        <v>-1.7266946347084314E-2</v>
      </c>
      <c r="C91">
        <v>-1.4078151527720656E-2</v>
      </c>
      <c r="D91">
        <v>1.2365956204439945E-2</v>
      </c>
      <c r="E91">
        <v>6.2242854931613698E-3</v>
      </c>
      <c r="F91">
        <v>-3.2592695146666391E-3</v>
      </c>
      <c r="G91">
        <v>-4.7677295265952154E-3</v>
      </c>
      <c r="H91">
        <v>-4.9119895589183648E-4</v>
      </c>
      <c r="I91">
        <v>4.8377799680099469E-3</v>
      </c>
      <c r="J91">
        <v>1.6252198368858978E-4</v>
      </c>
      <c r="K91">
        <v>-2.6198654553004192E-3</v>
      </c>
      <c r="L91">
        <v>1.534393196862796</v>
      </c>
      <c r="M91">
        <v>3.5202551191364138E-3</v>
      </c>
      <c r="N91">
        <v>-0.15623599477289715</v>
      </c>
      <c r="O91">
        <v>-1.1191025751951338E-3</v>
      </c>
      <c r="P91">
        <v>5.1491582069915214E-2</v>
      </c>
      <c r="Q91">
        <v>-3.9980341708460059E-3</v>
      </c>
      <c r="R91">
        <v>-2.1758570329431959E-2</v>
      </c>
      <c r="S91">
        <v>3.8448350059154444E-3</v>
      </c>
      <c r="T91">
        <v>1.1115931975177903E-2</v>
      </c>
      <c r="U91">
        <v>-2.9632406161182916E-3</v>
      </c>
      <c r="V91">
        <v>-0.27605983225609165</v>
      </c>
      <c r="W91">
        <v>-7.7718873834704397E-2</v>
      </c>
      <c r="X91">
        <v>7.6475471239470891E-2</v>
      </c>
      <c r="Y91">
        <v>1.7343809688159569E-2</v>
      </c>
      <c r="Z91">
        <v>-1.9962175101764481E-2</v>
      </c>
      <c r="AA91">
        <v>-1.168957871681087E-2</v>
      </c>
      <c r="AB91">
        <v>5.9774265630919048E-3</v>
      </c>
      <c r="AC91">
        <v>1.4837875838265143E-2</v>
      </c>
      <c r="AD91">
        <v>-1.2156832570866484E-2</v>
      </c>
      <c r="AE91">
        <v>-7.7074277134220413E-3</v>
      </c>
      <c r="AF91">
        <v>-2.9854181428656478E-3</v>
      </c>
      <c r="AG91">
        <v>8.2095489651475173E-2</v>
      </c>
      <c r="AH91">
        <v>-7.5975051638978008E-3</v>
      </c>
      <c r="AI91">
        <v>-1.0085661297214296E-2</v>
      </c>
      <c r="AJ91">
        <v>6.3571799728783032E-3</v>
      </c>
      <c r="AK91">
        <v>-8.9245357237407296E-3</v>
      </c>
      <c r="AL91">
        <v>7.3188414397485297E-3</v>
      </c>
      <c r="AM91">
        <v>2.3594876265029077E-3</v>
      </c>
      <c r="AN91">
        <v>-7.7150905051343753E-3</v>
      </c>
      <c r="AO91">
        <v>2.3993812836467297E-3</v>
      </c>
    </row>
    <row r="92" spans="1:41">
      <c r="A92" s="29" t="s">
        <v>155</v>
      </c>
      <c r="B92">
        <v>0.11388927863083423</v>
      </c>
      <c r="C92">
        <v>-0.2053721619538274</v>
      </c>
      <c r="D92">
        <v>7.9958512000023213E-2</v>
      </c>
      <c r="E92">
        <v>3.1001655168094052E-2</v>
      </c>
      <c r="F92">
        <v>-6.1210855350615913E-2</v>
      </c>
      <c r="G92">
        <v>1.4721759951273479E-2</v>
      </c>
      <c r="H92">
        <v>-6.7044080255799603E-3</v>
      </c>
      <c r="I92">
        <v>-8.8571095950321192E-3</v>
      </c>
      <c r="J92">
        <v>2.1433620224020913E-2</v>
      </c>
      <c r="K92">
        <v>-1.3363614894373198E-2</v>
      </c>
      <c r="L92">
        <v>1.4502713854281986</v>
      </c>
      <c r="M92">
        <v>0.132466630769702</v>
      </c>
      <c r="N92">
        <v>-6.3884008708739282E-2</v>
      </c>
      <c r="O92">
        <v>-0.12721268088293786</v>
      </c>
      <c r="P92">
        <v>4.046731874514272E-2</v>
      </c>
      <c r="Q92">
        <v>4.5767518012738727E-2</v>
      </c>
      <c r="R92">
        <v>-3.4219972948632493E-2</v>
      </c>
      <c r="S92">
        <v>1.0741733621491693E-2</v>
      </c>
      <c r="T92">
        <v>6.5489303435167191E-3</v>
      </c>
      <c r="U92">
        <v>-9.8910213271707556E-3</v>
      </c>
      <c r="V92">
        <v>-0.39562365611782857</v>
      </c>
      <c r="W92">
        <v>-6.567542178564327E-2</v>
      </c>
      <c r="X92">
        <v>4.3599732640190909E-2</v>
      </c>
      <c r="Y92">
        <v>0.10300525367236768</v>
      </c>
      <c r="Z92">
        <v>-1.8686480742356865E-2</v>
      </c>
      <c r="AA92">
        <v>-7.4168696869203785E-2</v>
      </c>
      <c r="AB92">
        <v>2.0243678761034889E-2</v>
      </c>
      <c r="AC92">
        <v>-7.982014597782687E-3</v>
      </c>
      <c r="AD92">
        <v>-1.139216676821804E-2</v>
      </c>
      <c r="AE92">
        <v>-1.3048370457218406E-2</v>
      </c>
      <c r="AF92">
        <v>6.9139744918471279E-3</v>
      </c>
      <c r="AG92">
        <v>0.10994419310990182</v>
      </c>
      <c r="AH92">
        <v>-9.0027119487195564E-2</v>
      </c>
      <c r="AI92">
        <v>3.6733324960332707E-2</v>
      </c>
      <c r="AJ92">
        <v>-3.6731473131414373E-2</v>
      </c>
      <c r="AK92">
        <v>-6.4722724730306765E-3</v>
      </c>
      <c r="AL92">
        <v>-4.3105239717857588E-3</v>
      </c>
      <c r="AM92">
        <v>-7.8028875427825981E-3</v>
      </c>
      <c r="AN92">
        <v>1.246373209976104E-2</v>
      </c>
      <c r="AO92">
        <v>1.0168027487940379E-3</v>
      </c>
    </row>
    <row r="93" spans="1:41">
      <c r="A93" s="29" t="s">
        <v>156</v>
      </c>
      <c r="B93">
        <v>-1.3187870809704084E-2</v>
      </c>
      <c r="C93">
        <v>-2.5266453955081598E-2</v>
      </c>
      <c r="D93">
        <v>9.3041382483014315E-3</v>
      </c>
      <c r="E93">
        <v>2.9175948332207789E-4</v>
      </c>
      <c r="F93">
        <v>-1.6019117685735383E-3</v>
      </c>
      <c r="G93">
        <v>-1.1462979289480432E-3</v>
      </c>
      <c r="H93">
        <v>7.70665999021556E-3</v>
      </c>
      <c r="I93">
        <v>-3.018737142833692E-3</v>
      </c>
      <c r="J93">
        <v>-3.5112740474998981E-3</v>
      </c>
      <c r="K93">
        <v>3.4592541903122661E-3</v>
      </c>
      <c r="L93">
        <v>1.5260241302674824</v>
      </c>
      <c r="M93">
        <v>6.4246778321937334E-3</v>
      </c>
      <c r="N93">
        <v>-0.16356259339213952</v>
      </c>
      <c r="O93">
        <v>5.2987809911588732E-3</v>
      </c>
      <c r="P93">
        <v>5.310136138743235E-2</v>
      </c>
      <c r="Q93">
        <v>-2.1819977566366563E-3</v>
      </c>
      <c r="R93">
        <v>-2.4396184039916072E-2</v>
      </c>
      <c r="S93">
        <v>1.3601225596796493E-3</v>
      </c>
      <c r="T93">
        <v>1.7412686682826306E-2</v>
      </c>
      <c r="U93">
        <v>-1.6329346251628342E-3</v>
      </c>
      <c r="V93">
        <v>-0.32286681748885088</v>
      </c>
      <c r="W93">
        <v>-7.6664421823283035E-2</v>
      </c>
      <c r="X93">
        <v>5.5692006620503332E-2</v>
      </c>
      <c r="Y93">
        <v>-1.0314857499876475E-2</v>
      </c>
      <c r="Z93">
        <v>-5.3838347001288747E-3</v>
      </c>
      <c r="AA93">
        <v>-1.1885912600979005E-2</v>
      </c>
      <c r="AB93">
        <v>9.6019558200154988E-3</v>
      </c>
      <c r="AC93">
        <v>1.4887261441860595E-3</v>
      </c>
      <c r="AD93">
        <v>-9.5690720283916411E-3</v>
      </c>
      <c r="AE93">
        <v>-5.0194635859149999E-4</v>
      </c>
      <c r="AF93">
        <v>-8.3668869779931314E-3</v>
      </c>
      <c r="AG93">
        <v>6.4175787867939205E-2</v>
      </c>
      <c r="AH93">
        <v>-2.7966189836360959E-2</v>
      </c>
      <c r="AI93">
        <v>2.0723401558442107E-2</v>
      </c>
      <c r="AJ93">
        <v>1.6046871140964539E-2</v>
      </c>
      <c r="AK93">
        <v>-1.2959755645890463E-2</v>
      </c>
      <c r="AL93">
        <v>6.3301623129817682E-4</v>
      </c>
      <c r="AM93">
        <v>6.3562946363636766E-4</v>
      </c>
      <c r="AN93">
        <v>2.5154358635887564E-3</v>
      </c>
      <c r="AO93">
        <v>-2.7347739881117755E-4</v>
      </c>
    </row>
    <row r="94" spans="1:41">
      <c r="A94" s="29" t="s">
        <v>157</v>
      </c>
      <c r="B94">
        <v>4.4020732801425995E-3</v>
      </c>
      <c r="C94">
        <v>-1.8935958326409721E-2</v>
      </c>
      <c r="D94">
        <v>-5.8871327998099307E-3</v>
      </c>
      <c r="E94">
        <v>1.3449925351427352E-2</v>
      </c>
      <c r="F94">
        <v>-1.4104070437133942E-2</v>
      </c>
      <c r="G94">
        <v>-6.1836348551181841E-3</v>
      </c>
      <c r="H94">
        <v>4.6328921961524324E-3</v>
      </c>
      <c r="I94">
        <v>5.025497971299045E-3</v>
      </c>
      <c r="J94">
        <v>-1.7254541637178665E-3</v>
      </c>
      <c r="K94">
        <v>-2.9614262643180996E-3</v>
      </c>
      <c r="L94">
        <v>1.445017994788675</v>
      </c>
      <c r="M94">
        <v>2.4637116131821155E-2</v>
      </c>
      <c r="N94">
        <v>-0.13646264906978187</v>
      </c>
      <c r="O94">
        <v>-6.0473666606674012E-3</v>
      </c>
      <c r="P94">
        <v>3.9770636428372974E-2</v>
      </c>
      <c r="Q94">
        <v>5.793138774981635E-3</v>
      </c>
      <c r="R94">
        <v>-1.590017703151415E-2</v>
      </c>
      <c r="S94">
        <v>2.9975140572061608E-4</v>
      </c>
      <c r="T94">
        <v>7.1075035271045903E-3</v>
      </c>
      <c r="U94">
        <v>3.7764886386056143E-3</v>
      </c>
      <c r="V94">
        <v>-0.45825479121691975</v>
      </c>
      <c r="W94">
        <v>8.8427407304464856E-2</v>
      </c>
      <c r="X94">
        <v>9.1950453623529868E-2</v>
      </c>
      <c r="Y94">
        <v>3.0654489060047471E-2</v>
      </c>
      <c r="Z94">
        <v>-2.8294383905448198E-2</v>
      </c>
      <c r="AA94">
        <v>-1.6366522230914136E-2</v>
      </c>
      <c r="AB94">
        <v>8.27172868956671E-3</v>
      </c>
      <c r="AC94">
        <v>5.0914205984429056E-3</v>
      </c>
      <c r="AD94">
        <v>-6.1367103070576415E-3</v>
      </c>
      <c r="AE94">
        <v>-2.0191520692594838E-3</v>
      </c>
      <c r="AF94">
        <v>-1.1549880153139448E-3</v>
      </c>
      <c r="AG94">
        <v>0.11606408700580277</v>
      </c>
      <c r="AH94">
        <v>-2.9103527349596415E-2</v>
      </c>
      <c r="AI94">
        <v>2.2421219671928623E-2</v>
      </c>
      <c r="AJ94">
        <v>4.3820126355136723E-3</v>
      </c>
      <c r="AK94">
        <v>-1.1067685512136535E-2</v>
      </c>
      <c r="AL94">
        <v>-1.3101230726395782E-2</v>
      </c>
      <c r="AM94">
        <v>-3.5092627897832427E-3</v>
      </c>
      <c r="AN94">
        <v>-1.3984230596070682E-3</v>
      </c>
      <c r="AO94">
        <v>-2.2155783986972425E-3</v>
      </c>
    </row>
    <row r="95" spans="1:41">
      <c r="A95" s="29" t="s">
        <v>158</v>
      </c>
      <c r="B95">
        <v>-1.9505732868454081E-2</v>
      </c>
      <c r="C95">
        <v>-1.1127031976236188E-2</v>
      </c>
      <c r="D95">
        <v>9.8339114281910788E-3</v>
      </c>
      <c r="E95">
        <v>8.7833662226537868E-3</v>
      </c>
      <c r="F95">
        <v>-7.2407143622303649E-4</v>
      </c>
      <c r="G95">
        <v>-8.0238702074088564E-3</v>
      </c>
      <c r="H95">
        <v>7.8537342262204892E-4</v>
      </c>
      <c r="I95">
        <v>5.3938444602986794E-3</v>
      </c>
      <c r="J95">
        <v>-3.4734250661296161E-3</v>
      </c>
      <c r="K95">
        <v>-2.1730212119513213E-3</v>
      </c>
      <c r="L95">
        <v>1.5175943168970487</v>
      </c>
      <c r="M95">
        <v>3.7765938275171411E-3</v>
      </c>
      <c r="N95">
        <v>-0.14924498977049527</v>
      </c>
      <c r="O95">
        <v>-2.9935553600241305E-3</v>
      </c>
      <c r="P95">
        <v>4.4872441630499298E-2</v>
      </c>
      <c r="Q95">
        <v>3.362242422986302E-4</v>
      </c>
      <c r="R95">
        <v>-1.8178155749590929E-2</v>
      </c>
      <c r="S95">
        <v>-2.5922492221841795E-3</v>
      </c>
      <c r="T95">
        <v>1.1854482387019525E-2</v>
      </c>
      <c r="U95">
        <v>2.2113265424247653E-3</v>
      </c>
      <c r="V95">
        <v>-0.31616101332425417</v>
      </c>
      <c r="W95">
        <v>-5.367044556962991E-2</v>
      </c>
      <c r="X95">
        <v>7.0956071962087572E-2</v>
      </c>
      <c r="Y95">
        <v>2.0062048644779541E-2</v>
      </c>
      <c r="Z95">
        <v>-1.9618583130440102E-2</v>
      </c>
      <c r="AA95">
        <v>-1.1492081367192616E-2</v>
      </c>
      <c r="AB95">
        <v>1.0409577397896745E-2</v>
      </c>
      <c r="AC95">
        <v>8.865222751425629E-3</v>
      </c>
      <c r="AD95">
        <v>-7.5565077903984408E-3</v>
      </c>
      <c r="AE95">
        <v>-1.6180220706478595E-3</v>
      </c>
      <c r="AF95">
        <v>-6.951069313012247E-3</v>
      </c>
      <c r="AG95">
        <v>8.6175782863565101E-2</v>
      </c>
      <c r="AH95">
        <v>-2.9988759600960172E-3</v>
      </c>
      <c r="AI95">
        <v>-7.0538510919474218E-3</v>
      </c>
      <c r="AJ95">
        <v>7.7040815867047245E-3</v>
      </c>
      <c r="AK95">
        <v>-1.5046059567940858E-2</v>
      </c>
      <c r="AL95">
        <v>8.494506266128461E-4</v>
      </c>
      <c r="AM95">
        <v>7.7922426859214407E-3</v>
      </c>
      <c r="AN95">
        <v>-2.5361240819146368E-3</v>
      </c>
      <c r="AO95">
        <v>-4.0479228511055235E-3</v>
      </c>
    </row>
    <row r="96" spans="1:41">
      <c r="A96" s="29" t="s">
        <v>159</v>
      </c>
      <c r="B96">
        <v>-1.4429145346613518E-2</v>
      </c>
      <c r="C96">
        <v>-2.4290843909022065E-2</v>
      </c>
      <c r="D96">
        <v>8.2510126468777392E-3</v>
      </c>
      <c r="E96">
        <v>1.6315206089411248E-2</v>
      </c>
      <c r="F96">
        <v>-1.0093685045475529E-2</v>
      </c>
      <c r="G96">
        <v>-8.5917191981741275E-3</v>
      </c>
      <c r="H96">
        <v>8.4653990696368451E-3</v>
      </c>
      <c r="I96">
        <v>6.0867956767476526E-3</v>
      </c>
      <c r="J96">
        <v>-6.4368633623393843E-3</v>
      </c>
      <c r="K96">
        <v>-4.3121655830227045E-3</v>
      </c>
      <c r="L96">
        <v>1.4995500827574937</v>
      </c>
      <c r="M96">
        <v>5.1693305424535381E-2</v>
      </c>
      <c r="N96">
        <v>-0.15333612491665152</v>
      </c>
      <c r="O96">
        <v>-9.2797774632614755E-3</v>
      </c>
      <c r="P96">
        <v>3.6536836843506171E-2</v>
      </c>
      <c r="Q96">
        <v>1.3110439367239188E-2</v>
      </c>
      <c r="R96">
        <v>-1.8853389121341053E-2</v>
      </c>
      <c r="S96">
        <v>-5.9672846970022656E-3</v>
      </c>
      <c r="T96">
        <v>9.1986548559156132E-3</v>
      </c>
      <c r="U96">
        <v>3.5072062087377772E-3</v>
      </c>
      <c r="V96">
        <v>-0.36006079662269797</v>
      </c>
      <c r="W96">
        <v>-1.5018545437567738E-2</v>
      </c>
      <c r="X96">
        <v>7.7071140871906696E-2</v>
      </c>
      <c r="Y96">
        <v>8.678883563849521E-3</v>
      </c>
      <c r="Z96">
        <v>-1.9852330560725349E-2</v>
      </c>
      <c r="AA96">
        <v>-7.8118129180613418E-3</v>
      </c>
      <c r="AB96">
        <v>7.0640612324810049E-3</v>
      </c>
      <c r="AC96">
        <v>6.7666610966668666E-3</v>
      </c>
      <c r="AD96">
        <v>-2.8266428511711981E-3</v>
      </c>
      <c r="AE96">
        <v>-4.6865017993076852E-3</v>
      </c>
      <c r="AF96">
        <v>-1.5694016996756651E-2</v>
      </c>
      <c r="AG96">
        <v>0.13561511332576165</v>
      </c>
      <c r="AH96">
        <v>-7.2441229913380006E-2</v>
      </c>
      <c r="AI96">
        <v>2.3101832399288216E-2</v>
      </c>
      <c r="AJ96">
        <v>4.2120037468767147E-3</v>
      </c>
      <c r="AK96">
        <v>-3.0569721557194116E-3</v>
      </c>
      <c r="AL96">
        <v>-6.9680565323271635E-3</v>
      </c>
      <c r="AM96">
        <v>3.160627221523916E-3</v>
      </c>
      <c r="AN96">
        <v>2.9377825034613103E-3</v>
      </c>
      <c r="AO96">
        <v>-4.1577984659457506E-3</v>
      </c>
    </row>
    <row r="97" spans="1:41">
      <c r="A97" s="29" t="s">
        <v>160</v>
      </c>
      <c r="B97">
        <v>-9.7463558934620682E-3</v>
      </c>
      <c r="C97">
        <v>-1.795997339927553E-2</v>
      </c>
      <c r="D97">
        <v>1.1235424623195369E-2</v>
      </c>
      <c r="E97">
        <v>1.4095323387237583E-3</v>
      </c>
      <c r="F97">
        <v>-5.3466199945125942E-3</v>
      </c>
      <c r="G97">
        <v>-8.6862590711205261E-3</v>
      </c>
      <c r="H97">
        <v>7.5195612416388063E-3</v>
      </c>
      <c r="I97">
        <v>1.6169482581908376E-3</v>
      </c>
      <c r="J97">
        <v>-2.471076538560291E-3</v>
      </c>
      <c r="K97">
        <v>-1.8487025541628556E-3</v>
      </c>
      <c r="L97">
        <v>1.55116131644751</v>
      </c>
      <c r="M97">
        <v>1.9589303105182653E-2</v>
      </c>
      <c r="N97">
        <v>-0.16478680206254231</v>
      </c>
      <c r="O97">
        <v>-5.4498039672652163E-3</v>
      </c>
      <c r="P97">
        <v>4.9264756752628022E-2</v>
      </c>
      <c r="Q97">
        <v>9.2056994045414415E-3</v>
      </c>
      <c r="R97">
        <v>-2.0340545465020208E-2</v>
      </c>
      <c r="S97">
        <v>-6.0791443044196682E-3</v>
      </c>
      <c r="T97">
        <v>1.2173426739615264E-2</v>
      </c>
      <c r="U97">
        <v>3.509047659975366E-3</v>
      </c>
      <c r="V97">
        <v>-0.25660207333266516</v>
      </c>
      <c r="W97">
        <v>2.9953945951232446E-2</v>
      </c>
      <c r="X97">
        <v>7.8798049899923797E-2</v>
      </c>
      <c r="Y97">
        <v>-2.600585421229985E-2</v>
      </c>
      <c r="Z97">
        <v>-2.2620709579098688E-2</v>
      </c>
      <c r="AA97">
        <v>-1.4944050153238138E-2</v>
      </c>
      <c r="AB97">
        <v>2.233711976939495E-2</v>
      </c>
      <c r="AC97">
        <v>-4.6037520350638746E-3</v>
      </c>
      <c r="AD97">
        <v>-1.4005810641724164E-2</v>
      </c>
      <c r="AE97">
        <v>-5.9766193911650108E-3</v>
      </c>
      <c r="AF97">
        <v>-1.0099172268626702E-2</v>
      </c>
      <c r="AG97">
        <v>7.9656784072278053E-2</v>
      </c>
      <c r="AH97">
        <v>-7.2020569726803554E-2</v>
      </c>
      <c r="AI97">
        <v>-3.6977222894473347E-3</v>
      </c>
      <c r="AJ97">
        <v>7.4422524464589123E-3</v>
      </c>
      <c r="AK97">
        <v>-3.4145544257613869E-3</v>
      </c>
      <c r="AL97">
        <v>-1.0730821766219128E-2</v>
      </c>
      <c r="AM97">
        <v>-1.0291268939113434E-3</v>
      </c>
      <c r="AN97">
        <v>9.4813990870909436E-3</v>
      </c>
      <c r="AO97">
        <v>-2.2751102202017413E-3</v>
      </c>
    </row>
    <row r="98" spans="1:41">
      <c r="A98" s="29" t="s">
        <v>161</v>
      </c>
      <c r="B98">
        <v>3.9133724307930289E-3</v>
      </c>
      <c r="C98">
        <v>-2.9713235035729132E-2</v>
      </c>
      <c r="D98">
        <v>3.052736367019567E-3</v>
      </c>
      <c r="E98">
        <v>1.3554217593074763E-2</v>
      </c>
      <c r="F98">
        <v>-7.9832890332288517E-5</v>
      </c>
      <c r="G98">
        <v>-8.3028734993208873E-3</v>
      </c>
      <c r="H98">
        <v>3.46494133507821E-3</v>
      </c>
      <c r="I98">
        <v>3.5008644773511003E-3</v>
      </c>
      <c r="J98">
        <v>-3.0013129663363229E-3</v>
      </c>
      <c r="K98">
        <v>-2.2629565233092354E-3</v>
      </c>
      <c r="L98">
        <v>1.5303093922456266</v>
      </c>
      <c r="M98">
        <v>6.0459010882771717E-2</v>
      </c>
      <c r="N98">
        <v>-0.16426361210358875</v>
      </c>
      <c r="O98">
        <v>-1.4873972574847669E-2</v>
      </c>
      <c r="P98">
        <v>4.0616551594302039E-2</v>
      </c>
      <c r="Q98">
        <v>1.1142713999051106E-2</v>
      </c>
      <c r="R98">
        <v>-1.6792888250798374E-2</v>
      </c>
      <c r="S98">
        <v>-9.1425234903455849E-3</v>
      </c>
      <c r="T98">
        <v>1.0900421473161883E-2</v>
      </c>
      <c r="U98">
        <v>5.4155117233505509E-3</v>
      </c>
      <c r="V98">
        <v>-0.31170492612692297</v>
      </c>
      <c r="W98">
        <v>-2.3638381948612761E-2</v>
      </c>
      <c r="X98">
        <v>9.0778526685821606E-2</v>
      </c>
      <c r="Y98">
        <v>1.605559197575894E-2</v>
      </c>
      <c r="Z98">
        <v>-1.5959173778355946E-2</v>
      </c>
      <c r="AA98">
        <v>-9.553495732929693E-3</v>
      </c>
      <c r="AB98">
        <v>1.2473822568225672E-2</v>
      </c>
      <c r="AC98">
        <v>1.0943672153627515E-2</v>
      </c>
      <c r="AD98">
        <v>-8.8073568332868776E-3</v>
      </c>
      <c r="AE98">
        <v>-6.663301249697804E-3</v>
      </c>
      <c r="AF98">
        <v>-1.1610037144975219E-2</v>
      </c>
      <c r="AG98">
        <v>0.14191092525323884</v>
      </c>
      <c r="AH98">
        <v>-5.6171787126564635E-2</v>
      </c>
      <c r="AI98">
        <v>2.5658410897944945E-3</v>
      </c>
      <c r="AJ98">
        <v>1.7816045514073148E-2</v>
      </c>
      <c r="AK98">
        <v>-5.9313257316556253E-3</v>
      </c>
      <c r="AL98">
        <v>-6.2110668263943517E-3</v>
      </c>
      <c r="AM98">
        <v>2.6103258160060736E-3</v>
      </c>
      <c r="AN98">
        <v>1.704496415059642E-3</v>
      </c>
      <c r="AO98">
        <v>-3.9362719219164884E-4</v>
      </c>
    </row>
    <row r="99" spans="1:41">
      <c r="A99" s="29" t="s">
        <v>162</v>
      </c>
      <c r="B99">
        <v>-9.8185391716897937E-3</v>
      </c>
      <c r="C99">
        <v>-1.7623350133498895E-2</v>
      </c>
      <c r="D99">
        <v>9.438088456005472E-3</v>
      </c>
      <c r="E99">
        <v>4.418762487360923E-3</v>
      </c>
      <c r="F99">
        <v>8.7953761531502951E-3</v>
      </c>
      <c r="G99">
        <v>-7.8378367324927183E-3</v>
      </c>
      <c r="H99">
        <v>-4.1315225100123287E-3</v>
      </c>
      <c r="I99">
        <v>3.1588860788017525E-3</v>
      </c>
      <c r="J99">
        <v>2.717647617716909E-3</v>
      </c>
      <c r="K99">
        <v>-1.8687626047763858E-4</v>
      </c>
      <c r="L99">
        <v>1.531030374062323</v>
      </c>
      <c r="M99">
        <v>1.0115051395038955E-2</v>
      </c>
      <c r="N99">
        <v>-0.15023617863418842</v>
      </c>
      <c r="O99">
        <v>6.6448713215653673E-3</v>
      </c>
      <c r="P99">
        <v>4.809968799090631E-2</v>
      </c>
      <c r="Q99">
        <v>-1.0259402555356225E-2</v>
      </c>
      <c r="R99">
        <v>-1.9033626664033416E-2</v>
      </c>
      <c r="S99">
        <v>2.8936837992802476E-3</v>
      </c>
      <c r="T99">
        <v>1.3826155724673175E-2</v>
      </c>
      <c r="U99">
        <v>-2.577198652703061E-3</v>
      </c>
      <c r="V99">
        <v>-0.25641586681751805</v>
      </c>
      <c r="W99">
        <v>-0.16904641699246148</v>
      </c>
      <c r="X99">
        <v>8.525759251933851E-2</v>
      </c>
      <c r="Y99">
        <v>3.568276761525091E-2</v>
      </c>
      <c r="Z99">
        <v>-1.6646233483195907E-2</v>
      </c>
      <c r="AA99">
        <v>-2.3267928674024153E-2</v>
      </c>
      <c r="AB99">
        <v>1.110368907867078E-2</v>
      </c>
      <c r="AC99">
        <v>6.2266551838311987E-3</v>
      </c>
      <c r="AD99">
        <v>-1.858610823008337E-2</v>
      </c>
      <c r="AE99">
        <v>2.0117431186795426E-3</v>
      </c>
      <c r="AF99">
        <v>-6.602756112568429E-3</v>
      </c>
      <c r="AG99">
        <v>9.5300405906724214E-2</v>
      </c>
      <c r="AH99">
        <v>-4.3294075364488788E-3</v>
      </c>
      <c r="AI99">
        <v>-7.562728597764844E-3</v>
      </c>
      <c r="AJ99">
        <v>-2.8710590961999838E-3</v>
      </c>
      <c r="AK99">
        <v>-9.3426719459126402E-3</v>
      </c>
      <c r="AL99">
        <v>2.2059584687787832E-3</v>
      </c>
      <c r="AM99">
        <v>-1.8988310915817655E-3</v>
      </c>
      <c r="AN99">
        <v>7.8996059851338864E-3</v>
      </c>
      <c r="AO99">
        <v>2.4088890201856022E-4</v>
      </c>
    </row>
    <row r="100" spans="1:41">
      <c r="A100" s="29" t="s">
        <v>163</v>
      </c>
      <c r="B100">
        <v>-2.5571260642611995E-3</v>
      </c>
      <c r="C100">
        <v>-2.8381895939992068E-2</v>
      </c>
      <c r="D100">
        <v>8.793101425495815E-3</v>
      </c>
      <c r="E100">
        <v>1.0190415576712282E-2</v>
      </c>
      <c r="F100">
        <v>-1.5426250859992758E-2</v>
      </c>
      <c r="G100">
        <v>-1.1492567102648791E-2</v>
      </c>
      <c r="H100">
        <v>1.393870015902882E-2</v>
      </c>
      <c r="I100">
        <v>1.2840209005490525E-2</v>
      </c>
      <c r="J100">
        <v>-3.8373059736417393E-3</v>
      </c>
      <c r="K100">
        <v>-5.6270324100807165E-3</v>
      </c>
      <c r="L100">
        <v>1.4851179098533167</v>
      </c>
      <c r="M100">
        <v>7.6225277710348469E-2</v>
      </c>
      <c r="N100">
        <v>-0.13443931219883093</v>
      </c>
      <c r="O100">
        <v>-1.6235177565323416E-2</v>
      </c>
      <c r="P100">
        <v>3.0804935474315447E-2</v>
      </c>
      <c r="Q100">
        <v>2.1259278962072629E-2</v>
      </c>
      <c r="R100">
        <v>-1.5429915319314204E-2</v>
      </c>
      <c r="S100">
        <v>-9.6463498894965513E-3</v>
      </c>
      <c r="T100">
        <v>3.9042655671493875E-5</v>
      </c>
      <c r="U100">
        <v>4.5334515905869873E-3</v>
      </c>
      <c r="V100">
        <v>-0.40502063353688339</v>
      </c>
      <c r="W100">
        <v>-2.5614390653774247E-2</v>
      </c>
      <c r="X100">
        <v>6.8646395942609295E-2</v>
      </c>
      <c r="Y100">
        <v>2.0036130761322796E-2</v>
      </c>
      <c r="Z100">
        <v>-3.0162979242575234E-2</v>
      </c>
      <c r="AA100">
        <v>-1.2696421180148656E-2</v>
      </c>
      <c r="AB100">
        <v>2.8256834675503301E-2</v>
      </c>
      <c r="AC100">
        <v>1.2195306608405027E-3</v>
      </c>
      <c r="AD100">
        <v>-3.9019555702494604E-3</v>
      </c>
      <c r="AE100">
        <v>-2.2729939641774528E-3</v>
      </c>
      <c r="AF100">
        <v>-1.8233781930624353E-2</v>
      </c>
      <c r="AG100">
        <v>9.6541288058676719E-2</v>
      </c>
      <c r="AH100">
        <v>-9.6858321009475834E-2</v>
      </c>
      <c r="AI100">
        <v>2.1996563158245643E-2</v>
      </c>
      <c r="AJ100">
        <v>6.2869926480094221E-3</v>
      </c>
      <c r="AK100">
        <v>3.7220061034462246E-3</v>
      </c>
      <c r="AL100">
        <v>2.3818943355214529E-3</v>
      </c>
      <c r="AM100">
        <v>5.1236576674060378E-3</v>
      </c>
      <c r="AN100">
        <v>4.6366175089982125E-3</v>
      </c>
      <c r="AO100">
        <v>-6.2645228378616713E-3</v>
      </c>
    </row>
    <row r="101" spans="1:41">
      <c r="A101" s="29" t="s">
        <v>164</v>
      </c>
      <c r="B101">
        <v>-4.6325108510590018E-2</v>
      </c>
      <c r="C101">
        <v>-1.0192667751180072E-2</v>
      </c>
      <c r="D101">
        <v>2.0061295784924039E-2</v>
      </c>
      <c r="E101">
        <v>2.3202528964698266E-2</v>
      </c>
      <c r="F101">
        <v>-5.2565021774310895E-3</v>
      </c>
      <c r="G101">
        <v>1.7143042497092737E-3</v>
      </c>
      <c r="H101">
        <v>1.8064041490863741E-3</v>
      </c>
      <c r="I101">
        <v>3.235702694557288E-3</v>
      </c>
      <c r="J101">
        <v>2.9397832829903566E-4</v>
      </c>
      <c r="K101">
        <v>-4.2859036891977776E-3</v>
      </c>
      <c r="L101">
        <v>1.4109982301256088</v>
      </c>
      <c r="M101">
        <v>-4.7266096280800356E-2</v>
      </c>
      <c r="N101">
        <v>-8.8497093815357267E-2</v>
      </c>
      <c r="O101">
        <v>3.1505364680104592E-2</v>
      </c>
      <c r="P101">
        <v>-1.8087871014792886E-3</v>
      </c>
      <c r="Q101">
        <v>-2.4323506575106756E-2</v>
      </c>
      <c r="R101">
        <v>1.1858172043886032E-2</v>
      </c>
      <c r="S101">
        <v>1.4500468799008744E-2</v>
      </c>
      <c r="T101">
        <v>-1.2102819559828249E-2</v>
      </c>
      <c r="U101">
        <v>-7.535730679387195E-3</v>
      </c>
      <c r="V101">
        <v>-0.50818923200775501</v>
      </c>
      <c r="W101">
        <v>4.3499055163989976E-2</v>
      </c>
      <c r="X101">
        <v>0.10696402632690019</v>
      </c>
      <c r="Y101">
        <v>2.9851084246109119E-2</v>
      </c>
      <c r="Z101">
        <v>-2.730760911247513E-2</v>
      </c>
      <c r="AA101">
        <v>3.4680390609648531E-2</v>
      </c>
      <c r="AB101">
        <v>3.1748496586363327E-2</v>
      </c>
      <c r="AC101">
        <v>6.9121658057327449E-3</v>
      </c>
      <c r="AD101">
        <v>-1.4988672745834103E-2</v>
      </c>
      <c r="AE101">
        <v>-6.2735008266344566E-3</v>
      </c>
      <c r="AF101">
        <v>-2.5869609718127087E-2</v>
      </c>
      <c r="AG101">
        <v>-5.6976234708569044E-2</v>
      </c>
      <c r="AH101">
        <v>-0.11251584693824915</v>
      </c>
      <c r="AI101">
        <v>1.3617136247692316E-3</v>
      </c>
      <c r="AJ101">
        <v>2.8242098858574184E-2</v>
      </c>
      <c r="AK101">
        <v>1.4527514715366355E-2</v>
      </c>
      <c r="AL101">
        <v>1.0523978579560264E-2</v>
      </c>
      <c r="AM101">
        <v>-2.1416836185195329E-2</v>
      </c>
      <c r="AN101">
        <v>-6.9330639562972529E-3</v>
      </c>
      <c r="AO101">
        <v>-1.9963404994942035E-3</v>
      </c>
    </row>
    <row r="102" spans="1:41">
      <c r="A102" s="29" t="s">
        <v>165</v>
      </c>
      <c r="B102">
        <v>1.406018790160854E-2</v>
      </c>
      <c r="C102">
        <v>-3.3928520099658445E-2</v>
      </c>
      <c r="D102">
        <v>5.8023598297842543E-3</v>
      </c>
      <c r="E102">
        <v>1.5041307459008663E-2</v>
      </c>
      <c r="F102">
        <v>-5.7230318960464583E-3</v>
      </c>
      <c r="G102">
        <v>-7.6148120863125659E-3</v>
      </c>
      <c r="H102">
        <v>1.9281119854444131E-3</v>
      </c>
      <c r="I102">
        <v>4.5860571734430569E-3</v>
      </c>
      <c r="J102">
        <v>2.7310323216802879E-3</v>
      </c>
      <c r="K102">
        <v>-4.273905143111211E-3</v>
      </c>
      <c r="L102">
        <v>1.4500697955583122</v>
      </c>
      <c r="M102">
        <v>1.8694299290226681E-2</v>
      </c>
      <c r="N102">
        <v>-0.1236024572447668</v>
      </c>
      <c r="O102">
        <v>-5.3442898969474906E-3</v>
      </c>
      <c r="P102">
        <v>3.0455109872441231E-2</v>
      </c>
      <c r="Q102">
        <v>1.2077288550957669E-3</v>
      </c>
      <c r="R102">
        <v>-1.2349212988235278E-2</v>
      </c>
      <c r="S102">
        <v>5.2340741917280779E-3</v>
      </c>
      <c r="T102">
        <v>4.9959071677346204E-3</v>
      </c>
      <c r="U102">
        <v>-5.0905687927905756E-3</v>
      </c>
      <c r="V102">
        <v>-0.5123962228082255</v>
      </c>
      <c r="W102">
        <v>2.9828396271100524E-2</v>
      </c>
      <c r="X102">
        <v>0.13188491488789536</v>
      </c>
      <c r="Y102">
        <v>7.9903989779223795E-3</v>
      </c>
      <c r="Z102">
        <v>-3.0888889467554762E-2</v>
      </c>
      <c r="AA102">
        <v>-1.9485908210548571E-2</v>
      </c>
      <c r="AB102">
        <v>7.4868167049793799E-3</v>
      </c>
      <c r="AC102">
        <v>-4.2580278412736371E-4</v>
      </c>
      <c r="AD102">
        <v>-4.0030048145830843E-3</v>
      </c>
      <c r="AE102">
        <v>1.3066412395496038E-3</v>
      </c>
      <c r="AF102">
        <v>-1.4085960567263748E-2</v>
      </c>
      <c r="AG102">
        <v>7.9657775426227831E-2</v>
      </c>
      <c r="AH102">
        <v>-9.4022952012196251E-2</v>
      </c>
      <c r="AI102">
        <v>8.0481483173344224E-3</v>
      </c>
      <c r="AJ102">
        <v>-6.3942466302771553E-3</v>
      </c>
      <c r="AK102">
        <v>-9.3732848480219191E-3</v>
      </c>
      <c r="AL102">
        <v>1.8583759124168941E-2</v>
      </c>
      <c r="AM102">
        <v>-8.6132994470366564E-4</v>
      </c>
      <c r="AN102">
        <v>-2.2915717499101861E-3</v>
      </c>
      <c r="AO102">
        <v>2.3515897629392689E-3</v>
      </c>
    </row>
    <row r="103" spans="1:41">
      <c r="A103" s="29" t="s">
        <v>166</v>
      </c>
      <c r="B103">
        <v>2.5158542930007195E-2</v>
      </c>
      <c r="C103">
        <v>-5.0830472194486866E-2</v>
      </c>
      <c r="D103">
        <v>-1.1062773277726064E-2</v>
      </c>
      <c r="E103">
        <v>9.9055017502993562E-4</v>
      </c>
      <c r="F103">
        <v>1.8827364043592346E-3</v>
      </c>
      <c r="G103">
        <v>-4.5661182651845949E-3</v>
      </c>
      <c r="H103">
        <v>6.5585129748546899E-3</v>
      </c>
      <c r="I103">
        <v>7.3616323729972268E-3</v>
      </c>
      <c r="J103">
        <v>4.5769809176291474E-4</v>
      </c>
      <c r="K103">
        <v>-3.5525844453402249E-3</v>
      </c>
      <c r="L103">
        <v>1.53271076661989</v>
      </c>
      <c r="M103">
        <v>9.3348805283661705E-3</v>
      </c>
      <c r="N103">
        <v>-0.15044624113373864</v>
      </c>
      <c r="O103">
        <v>-1.6643236123147851E-3</v>
      </c>
      <c r="P103">
        <v>4.9826167660945601E-2</v>
      </c>
      <c r="Q103">
        <v>1.0485432940500512E-2</v>
      </c>
      <c r="R103">
        <v>-1.7168884573223034E-2</v>
      </c>
      <c r="S103">
        <v>-6.8689001077042204E-3</v>
      </c>
      <c r="T103">
        <v>8.4209562257280945E-3</v>
      </c>
      <c r="U103">
        <v>-9.1103472976967917E-4</v>
      </c>
      <c r="V103">
        <v>-0.28589002272736141</v>
      </c>
      <c r="W103">
        <v>9.9576463773156793E-3</v>
      </c>
      <c r="X103">
        <v>0.13100446084552475</v>
      </c>
      <c r="Y103">
        <v>-5.444265021319554E-3</v>
      </c>
      <c r="Z103">
        <v>-2.7175656138240273E-2</v>
      </c>
      <c r="AA103">
        <v>-3.3799800961162328E-2</v>
      </c>
      <c r="AB103">
        <v>-9.6959862186243504E-4</v>
      </c>
      <c r="AC103">
        <v>5.5022978003632953E-3</v>
      </c>
      <c r="AD103">
        <v>-1.296686335148781E-2</v>
      </c>
      <c r="AE103">
        <v>-1.4860895845386279E-3</v>
      </c>
      <c r="AF103">
        <v>-5.3448221152096048E-3</v>
      </c>
      <c r="AG103">
        <v>0.13718667139329713</v>
      </c>
      <c r="AH103">
        <v>-0.10091687084959587</v>
      </c>
      <c r="AI103">
        <v>-1.6473565912252939E-2</v>
      </c>
      <c r="AJ103">
        <v>1.2499183123921303E-2</v>
      </c>
      <c r="AK103">
        <v>-2.1711699703826949E-2</v>
      </c>
      <c r="AL103">
        <v>-1.8641538610449011E-3</v>
      </c>
      <c r="AM103">
        <v>1.1091759377695744E-2</v>
      </c>
      <c r="AN103">
        <v>7.9613625527744907E-3</v>
      </c>
      <c r="AO103">
        <v>1.8046828890003676E-3</v>
      </c>
    </row>
    <row r="104" spans="1:41">
      <c r="A104" s="29" t="s">
        <v>167</v>
      </c>
      <c r="B104">
        <v>-1.7877151772925055E-2</v>
      </c>
      <c r="C104">
        <v>-1.1272224650632733E-2</v>
      </c>
      <c r="D104">
        <v>8.3501111147948164E-3</v>
      </c>
      <c r="E104">
        <v>1.624207057198869E-3</v>
      </c>
      <c r="F104">
        <v>1.0432885953903812E-3</v>
      </c>
      <c r="G104">
        <v>-3.8506275884879928E-3</v>
      </c>
      <c r="H104">
        <v>2.934856036661901E-3</v>
      </c>
      <c r="I104">
        <v>-7.310511067949516E-4</v>
      </c>
      <c r="J104">
        <v>-1.3112913246704277E-3</v>
      </c>
      <c r="K104">
        <v>-1.2840789458259773E-3</v>
      </c>
      <c r="L104">
        <v>1.5178626958640713</v>
      </c>
      <c r="M104">
        <v>1.5036646577948853E-2</v>
      </c>
      <c r="N104">
        <v>-0.15720156676238317</v>
      </c>
      <c r="O104">
        <v>2.5891760492529562E-3</v>
      </c>
      <c r="P104">
        <v>4.4740063848375276E-2</v>
      </c>
      <c r="Q104">
        <v>-3.0530541963452742E-3</v>
      </c>
      <c r="R104">
        <v>-1.9716088514451145E-2</v>
      </c>
      <c r="S104">
        <v>2.6237397801005644E-3</v>
      </c>
      <c r="T104">
        <v>1.022758548940373E-2</v>
      </c>
      <c r="U104">
        <v>-3.5757516290249301E-3</v>
      </c>
      <c r="V104">
        <v>-0.32772088009462796</v>
      </c>
      <c r="W104">
        <v>-5.9098578310204979E-2</v>
      </c>
      <c r="X104">
        <v>8.4654952573576775E-2</v>
      </c>
      <c r="Y104">
        <v>3.2715332804280017E-2</v>
      </c>
      <c r="Z104">
        <v>-2.7745223610930916E-2</v>
      </c>
      <c r="AA104">
        <v>-2.2844557732926214E-2</v>
      </c>
      <c r="AB104">
        <v>2.6139635016325956E-2</v>
      </c>
      <c r="AC104">
        <v>-7.7873727193354257E-4</v>
      </c>
      <c r="AD104">
        <v>-6.1455753389677917E-3</v>
      </c>
      <c r="AE104">
        <v>-3.0129905090426458E-3</v>
      </c>
      <c r="AF104">
        <v>-6.2224339696083878E-3</v>
      </c>
      <c r="AG104">
        <v>5.6761764721837603E-2</v>
      </c>
      <c r="AH104">
        <v>-1.0006127248619181E-2</v>
      </c>
      <c r="AI104">
        <v>2.0108533297282013E-2</v>
      </c>
      <c r="AJ104">
        <v>-1.1818478277687202E-2</v>
      </c>
      <c r="AK104">
        <v>2.5049017651164796E-3</v>
      </c>
      <c r="AL104">
        <v>-1.2221771740423563E-3</v>
      </c>
      <c r="AM104">
        <v>-7.1595008247427332E-4</v>
      </c>
      <c r="AN104">
        <v>5.2959621009195535E-3</v>
      </c>
      <c r="AO104">
        <v>-1.1249747203147401E-3</v>
      </c>
    </row>
    <row r="105" spans="1:41">
      <c r="A105" s="29" t="s">
        <v>168</v>
      </c>
      <c r="B105">
        <v>2.5215960133333742E-2</v>
      </c>
      <c r="C105">
        <v>-1.4891439603591388E-2</v>
      </c>
      <c r="D105">
        <v>-2.7135689487410412E-2</v>
      </c>
      <c r="E105">
        <v>1.3519552343023803E-2</v>
      </c>
      <c r="F105">
        <v>1.0562250340757761E-2</v>
      </c>
      <c r="G105">
        <v>-6.1428855524790641E-3</v>
      </c>
      <c r="H105">
        <v>-4.8264743152830981E-3</v>
      </c>
      <c r="I105">
        <v>-3.5898833581773579E-3</v>
      </c>
      <c r="J105">
        <v>2.2468248902744105E-4</v>
      </c>
      <c r="K105">
        <v>2.4077986585610569E-3</v>
      </c>
      <c r="L105">
        <v>1.3572589025851753</v>
      </c>
      <c r="M105">
        <v>-6.1296313363297418E-2</v>
      </c>
      <c r="N105">
        <v>-0.11452767205455616</v>
      </c>
      <c r="O105">
        <v>3.0116501175127399E-2</v>
      </c>
      <c r="P105">
        <v>2.6685894057493859E-2</v>
      </c>
      <c r="Q105">
        <v>-3.2458603681603408E-2</v>
      </c>
      <c r="R105">
        <v>-1.2701714726006702E-2</v>
      </c>
      <c r="S105">
        <v>1.7099316131064256E-2</v>
      </c>
      <c r="T105">
        <v>1.2167998028806895E-2</v>
      </c>
      <c r="U105">
        <v>-4.6256342962944317E-3</v>
      </c>
      <c r="V105">
        <v>-0.59187125623153825</v>
      </c>
      <c r="W105">
        <v>2.218635761893015E-2</v>
      </c>
      <c r="X105">
        <v>4.7747319278871186E-2</v>
      </c>
      <c r="Y105">
        <v>7.6133490762505182E-2</v>
      </c>
      <c r="Z105">
        <v>1.2567910820609988E-2</v>
      </c>
      <c r="AA105">
        <v>4.3692258253384721E-2</v>
      </c>
      <c r="AB105">
        <v>2.4231471621127508E-2</v>
      </c>
      <c r="AC105">
        <v>-9.5179689266848434E-3</v>
      </c>
      <c r="AD105">
        <v>-2.1268862250456606E-3</v>
      </c>
      <c r="AE105">
        <v>1.6348630288598363E-2</v>
      </c>
      <c r="AF105">
        <v>4.1575277082983014E-3</v>
      </c>
      <c r="AG105">
        <v>-3.5605203456582969E-3</v>
      </c>
      <c r="AH105">
        <v>-5.1337255248209319E-2</v>
      </c>
      <c r="AI105">
        <v>8.4595012004917095E-3</v>
      </c>
      <c r="AJ105">
        <v>3.9162044810059603E-2</v>
      </c>
      <c r="AK105">
        <v>-2.621513098782649E-2</v>
      </c>
      <c r="AL105">
        <v>-2.2132500782159063E-2</v>
      </c>
      <c r="AM105">
        <v>1.0522570910498236E-2</v>
      </c>
      <c r="AN105">
        <v>2.6844857181945567E-3</v>
      </c>
      <c r="AO105">
        <v>-7.1051990346311386E-3</v>
      </c>
    </row>
    <row r="106" spans="1:41">
      <c r="A106" s="29" t="s">
        <v>169</v>
      </c>
      <c r="B106">
        <v>-7.2490254284663883E-3</v>
      </c>
      <c r="C106">
        <v>-1.7430294907906856E-2</v>
      </c>
      <c r="D106">
        <v>1.2769612504829541E-3</v>
      </c>
      <c r="E106">
        <v>7.6543340551073558E-3</v>
      </c>
      <c r="F106">
        <v>5.4292863123290794E-3</v>
      </c>
      <c r="G106">
        <v>-6.7714693486062225E-3</v>
      </c>
      <c r="H106">
        <v>-1.9921347366868712E-3</v>
      </c>
      <c r="I106">
        <v>2.9116839163357321E-3</v>
      </c>
      <c r="J106">
        <v>1.4434853184464341E-3</v>
      </c>
      <c r="K106">
        <v>-1.289962214473416E-3</v>
      </c>
      <c r="L106">
        <v>1.5444512057815445</v>
      </c>
      <c r="M106">
        <v>-1.9905993738701432E-3</v>
      </c>
      <c r="N106">
        <v>-0.15689339716096076</v>
      </c>
      <c r="O106">
        <v>6.6055381309669311E-3</v>
      </c>
      <c r="P106">
        <v>5.0963368940081501E-2</v>
      </c>
      <c r="Q106">
        <v>-8.6194710111665313E-3</v>
      </c>
      <c r="R106">
        <v>-2.0994987901746882E-2</v>
      </c>
      <c r="S106">
        <v>1.5599523725498994E-3</v>
      </c>
      <c r="T106">
        <v>1.4469616319669627E-2</v>
      </c>
      <c r="U106">
        <v>-3.3057915970471741E-3</v>
      </c>
      <c r="V106">
        <v>-0.2439924786180116</v>
      </c>
      <c r="W106">
        <v>-9.5323728396273441E-2</v>
      </c>
      <c r="X106">
        <v>6.1352054863558811E-2</v>
      </c>
      <c r="Y106">
        <v>3.8356345625232782E-2</v>
      </c>
      <c r="Z106">
        <v>-1.2843733228358002E-2</v>
      </c>
      <c r="AA106">
        <v>-2.2456425024863527E-2</v>
      </c>
      <c r="AB106">
        <v>9.1172156681384176E-3</v>
      </c>
      <c r="AC106">
        <v>2.8902515918420068E-3</v>
      </c>
      <c r="AD106">
        <v>-1.1526818726445835E-2</v>
      </c>
      <c r="AE106">
        <v>-2.4214276728867471E-3</v>
      </c>
      <c r="AF106">
        <v>-4.2177441577035801E-3</v>
      </c>
      <c r="AG106">
        <v>0.10239878147497102</v>
      </c>
      <c r="AH106">
        <v>-2.3382629258440323E-3</v>
      </c>
      <c r="AI106">
        <v>-1.858644572179214E-2</v>
      </c>
      <c r="AJ106">
        <v>-4.4894351117374134E-4</v>
      </c>
      <c r="AK106">
        <v>-1.168918949641627E-2</v>
      </c>
      <c r="AL106">
        <v>2.285761747699679E-3</v>
      </c>
      <c r="AM106">
        <v>-6.5514888881438686E-3</v>
      </c>
      <c r="AN106">
        <v>1.1188562731790952E-2</v>
      </c>
      <c r="AO106">
        <v>2.9123622215171817E-3</v>
      </c>
    </row>
    <row r="107" spans="1:41">
      <c r="A107" s="29" t="s">
        <v>170</v>
      </c>
      <c r="B107">
        <v>-1.3973153301182114E-2</v>
      </c>
      <c r="C107">
        <v>-2.475314669102912E-2</v>
      </c>
      <c r="D107">
        <v>2.4358749006270213E-2</v>
      </c>
      <c r="E107">
        <v>4.1968897624467478E-3</v>
      </c>
      <c r="F107">
        <v>-7.4371477649328244E-3</v>
      </c>
      <c r="G107">
        <v>-8.590345679398011E-3</v>
      </c>
      <c r="H107">
        <v>7.9858112693840747E-3</v>
      </c>
      <c r="I107">
        <v>1.2181720173972367E-3</v>
      </c>
      <c r="J107">
        <v>-1.1211213156250089E-3</v>
      </c>
      <c r="K107">
        <v>-2.5142195312812398E-3</v>
      </c>
      <c r="L107">
        <v>1.5087991930039892</v>
      </c>
      <c r="M107">
        <v>3.4332309571070342E-2</v>
      </c>
      <c r="N107">
        <v>-0.16096254344245739</v>
      </c>
      <c r="O107">
        <v>-6.2863437027357288E-3</v>
      </c>
      <c r="P107">
        <v>4.3061082422596396E-2</v>
      </c>
      <c r="Q107">
        <v>5.8649753215688338E-3</v>
      </c>
      <c r="R107">
        <v>-2.2030685660979182E-2</v>
      </c>
      <c r="S107">
        <v>6.5804812545818846E-5</v>
      </c>
      <c r="T107">
        <v>1.1297141458722687E-2</v>
      </c>
      <c r="U107">
        <v>-8.9138079069968248E-4</v>
      </c>
      <c r="V107">
        <v>-0.35325202454024313</v>
      </c>
      <c r="W107">
        <v>-2.3957025117413648E-2</v>
      </c>
      <c r="X107">
        <v>5.6091808264049581E-2</v>
      </c>
      <c r="Y107">
        <v>2.6554071092251854E-2</v>
      </c>
      <c r="Z107">
        <v>-3.2032494387683831E-2</v>
      </c>
      <c r="AA107">
        <v>-1.4546504110315819E-2</v>
      </c>
      <c r="AB107">
        <v>2.2121049317383821E-2</v>
      </c>
      <c r="AC107">
        <v>2.7894124749346834E-3</v>
      </c>
      <c r="AD107">
        <v>-2.9926839147287063E-3</v>
      </c>
      <c r="AE107">
        <v>-6.3622832453020363E-3</v>
      </c>
      <c r="AF107">
        <v>-4.2046789938225216E-3</v>
      </c>
      <c r="AG107">
        <v>5.2878326179536826E-2</v>
      </c>
      <c r="AH107">
        <v>-1.2371751262707401E-2</v>
      </c>
      <c r="AI107">
        <v>1.4948110280661826E-2</v>
      </c>
      <c r="AJ107">
        <v>-1.4287749711194486E-2</v>
      </c>
      <c r="AK107">
        <v>1.4548902126200471E-2</v>
      </c>
      <c r="AL107">
        <v>-6.5985280258715187E-3</v>
      </c>
      <c r="AM107">
        <v>9.2104262990907529E-3</v>
      </c>
      <c r="AN107">
        <v>-6.0836865719916863E-3</v>
      </c>
      <c r="AO107">
        <v>-2.0149025060681768E-3</v>
      </c>
    </row>
    <row r="108" spans="1:41">
      <c r="A108" s="29" t="s">
        <v>171</v>
      </c>
      <c r="B108">
        <v>-1.916957040867236E-2</v>
      </c>
      <c r="C108">
        <v>-2.0480002136229147E-2</v>
      </c>
      <c r="D108">
        <v>2.2518863782216257E-2</v>
      </c>
      <c r="E108">
        <v>-4.7946861590886279E-3</v>
      </c>
      <c r="F108">
        <v>1.6663501471030188E-3</v>
      </c>
      <c r="G108">
        <v>5.4201613438659658E-3</v>
      </c>
      <c r="H108">
        <v>-1.6506858417659294E-3</v>
      </c>
      <c r="I108">
        <v>1.6066693935641689E-3</v>
      </c>
      <c r="J108">
        <v>-2.5284991298531231E-3</v>
      </c>
      <c r="K108">
        <v>-1.0951055906981398E-3</v>
      </c>
      <c r="L108">
        <v>1.4183767894363497</v>
      </c>
      <c r="M108">
        <v>2.9235598989262621E-2</v>
      </c>
      <c r="N108">
        <v>-0.12753315838730664</v>
      </c>
      <c r="O108">
        <v>1.0452420636189051E-3</v>
      </c>
      <c r="P108">
        <v>3.6687930121200488E-2</v>
      </c>
      <c r="Q108">
        <v>2.4476805930841992E-3</v>
      </c>
      <c r="R108">
        <v>-1.5510040832460936E-2</v>
      </c>
      <c r="S108">
        <v>3.4155141328933002E-3</v>
      </c>
      <c r="T108">
        <v>2.4112039964615251E-3</v>
      </c>
      <c r="U108">
        <v>-1.1453765871645603E-3</v>
      </c>
      <c r="V108">
        <v>-0.49696242469362772</v>
      </c>
      <c r="W108">
        <v>-7.1397517367768351E-2</v>
      </c>
      <c r="X108">
        <v>3.9036078346205649E-2</v>
      </c>
      <c r="Y108">
        <v>4.4841292431885137E-2</v>
      </c>
      <c r="Z108">
        <v>-3.9963567598081007E-2</v>
      </c>
      <c r="AA108">
        <v>-7.674819329250477E-3</v>
      </c>
      <c r="AB108">
        <v>2.5204992233654282E-2</v>
      </c>
      <c r="AC108">
        <v>4.9784346344524896E-4</v>
      </c>
      <c r="AD108">
        <v>-8.7224971065537008E-3</v>
      </c>
      <c r="AE108">
        <v>-3.7750447472173483E-3</v>
      </c>
      <c r="AF108">
        <v>-8.9575327046951675E-3</v>
      </c>
      <c r="AG108">
        <v>2.471402623153313E-2</v>
      </c>
      <c r="AH108">
        <v>7.6221669630804076E-3</v>
      </c>
      <c r="AI108">
        <v>2.6560774678753073E-2</v>
      </c>
      <c r="AJ108">
        <v>-1.9104206829962837E-2</v>
      </c>
      <c r="AK108">
        <v>1.7293745333016732E-2</v>
      </c>
      <c r="AL108">
        <v>-2.0898889375007966E-2</v>
      </c>
      <c r="AM108">
        <v>8.6066849797415846E-3</v>
      </c>
      <c r="AN108">
        <v>-5.6146231140021127E-4</v>
      </c>
      <c r="AO108">
        <v>-4.1814607202510217E-3</v>
      </c>
    </row>
    <row r="109" spans="1:41">
      <c r="A109" s="29" t="s">
        <v>172</v>
      </c>
      <c r="B109">
        <v>-1.7302908974463075E-2</v>
      </c>
      <c r="C109">
        <v>-1.0995999504161715E-2</v>
      </c>
      <c r="D109">
        <v>5.4949926526311008E-3</v>
      </c>
      <c r="E109">
        <v>-1.2796002278438474E-3</v>
      </c>
      <c r="F109">
        <v>2.4006729225379427E-3</v>
      </c>
      <c r="G109">
        <v>5.5119186673316866E-4</v>
      </c>
      <c r="H109">
        <v>2.2875481495963777E-3</v>
      </c>
      <c r="I109">
        <v>-2.8974386363221647E-3</v>
      </c>
      <c r="J109">
        <v>1.6000114188674686E-3</v>
      </c>
      <c r="K109">
        <v>-7.6673459008357286E-4</v>
      </c>
      <c r="L109">
        <v>1.5156099055774914</v>
      </c>
      <c r="M109">
        <v>-2.7362055211629641E-3</v>
      </c>
      <c r="N109">
        <v>-0.15880498047703343</v>
      </c>
      <c r="O109">
        <v>2.2989790097846199E-2</v>
      </c>
      <c r="P109">
        <v>5.0730994523042847E-2</v>
      </c>
      <c r="Q109">
        <v>-5.3446769836890552E-3</v>
      </c>
      <c r="R109">
        <v>-2.9069467458451695E-2</v>
      </c>
      <c r="S109">
        <v>6.5471117603800102E-3</v>
      </c>
      <c r="T109">
        <v>1.5748250304619512E-2</v>
      </c>
      <c r="U109">
        <v>-2.3154195720135238E-3</v>
      </c>
      <c r="V109">
        <v>-0.32955022978345672</v>
      </c>
      <c r="W109">
        <v>-0.10898555889585027</v>
      </c>
      <c r="X109">
        <v>3.4148703148344006E-2</v>
      </c>
      <c r="Y109">
        <v>3.3064845315254445E-3</v>
      </c>
      <c r="Z109">
        <v>-5.2278020035839258E-3</v>
      </c>
      <c r="AA109">
        <v>-8.3388032658416929E-3</v>
      </c>
      <c r="AB109">
        <v>1.4538981908128648E-2</v>
      </c>
      <c r="AC109">
        <v>-3.2111045578832259E-3</v>
      </c>
      <c r="AD109">
        <v>-8.2425564583898346E-3</v>
      </c>
      <c r="AE109">
        <v>-1.0178268758026918E-3</v>
      </c>
      <c r="AF109">
        <v>-8.8792419478470417E-3</v>
      </c>
      <c r="AG109">
        <v>5.4963082999167523E-2</v>
      </c>
      <c r="AH109">
        <v>-2.6298047045843591E-2</v>
      </c>
      <c r="AI109">
        <v>3.0061509079858877E-2</v>
      </c>
      <c r="AJ109">
        <v>4.1250493459393023E-5</v>
      </c>
      <c r="AK109">
        <v>-2.3293643475649143E-3</v>
      </c>
      <c r="AL109">
        <v>-9.4842889771807968E-3</v>
      </c>
      <c r="AM109">
        <v>7.843948494343932E-3</v>
      </c>
      <c r="AN109">
        <v>-1.8709854632636413E-3</v>
      </c>
      <c r="AO109">
        <v>-6.3843071490120383E-4</v>
      </c>
    </row>
    <row r="110" spans="1:41">
      <c r="A110" s="29" t="s">
        <v>173</v>
      </c>
      <c r="B110">
        <v>-7.6975659016602291E-3</v>
      </c>
      <c r="C110">
        <v>-5.8219511962794603E-3</v>
      </c>
      <c r="D110">
        <v>4.9735099830949953E-3</v>
      </c>
      <c r="E110">
        <v>5.2276846126932059E-3</v>
      </c>
      <c r="F110">
        <v>-1.6008481918656729E-2</v>
      </c>
      <c r="G110">
        <v>3.1537108825938497E-3</v>
      </c>
      <c r="H110">
        <v>5.4945673296505843E-3</v>
      </c>
      <c r="I110">
        <v>9.8786710686569828E-4</v>
      </c>
      <c r="J110">
        <v>-4.1548965888820637E-3</v>
      </c>
      <c r="K110">
        <v>-9.7061699402098075E-4</v>
      </c>
      <c r="L110">
        <v>1.4724851246100719</v>
      </c>
      <c r="M110">
        <v>1.6858745570557027E-2</v>
      </c>
      <c r="N110">
        <v>-0.14787707299841399</v>
      </c>
      <c r="O110">
        <v>3.3131847853133363E-3</v>
      </c>
      <c r="P110">
        <v>4.4738377733465541E-2</v>
      </c>
      <c r="Q110">
        <v>6.9649158501422373E-3</v>
      </c>
      <c r="R110">
        <v>-2.3315083381505352E-2</v>
      </c>
      <c r="S110">
        <v>-1.2975690816658628E-3</v>
      </c>
      <c r="T110">
        <v>9.1021616709312473E-3</v>
      </c>
      <c r="U110">
        <v>8.62654623859855E-5</v>
      </c>
      <c r="V110">
        <v>-0.4072610628620692</v>
      </c>
      <c r="W110">
        <v>-2.96465521571397E-2</v>
      </c>
      <c r="X110">
        <v>3.1536764518210268E-2</v>
      </c>
      <c r="Y110">
        <v>1.4471275438639878E-2</v>
      </c>
      <c r="Z110">
        <v>-3.3699133981045563E-2</v>
      </c>
      <c r="AA110">
        <v>-2.6979935289681814E-3</v>
      </c>
      <c r="AB110">
        <v>2.0494218023233625E-2</v>
      </c>
      <c r="AC110">
        <v>6.4439640402865631E-3</v>
      </c>
      <c r="AD110">
        <v>-1.8507894463368771E-2</v>
      </c>
      <c r="AE110">
        <v>1.9785318739627294E-3</v>
      </c>
      <c r="AF110">
        <v>-1.0882189991471784E-2</v>
      </c>
      <c r="AG110">
        <v>3.982221483803379E-2</v>
      </c>
      <c r="AH110">
        <v>-6.9874580157833988E-2</v>
      </c>
      <c r="AI110">
        <v>3.07189704795746E-2</v>
      </c>
      <c r="AJ110">
        <v>-1.1008364984368849E-3</v>
      </c>
      <c r="AK110">
        <v>-3.9254907314604359E-3</v>
      </c>
      <c r="AL110">
        <v>2.7659613096108681E-3</v>
      </c>
      <c r="AM110">
        <v>2.1920805701673165E-3</v>
      </c>
      <c r="AN110">
        <v>-7.6479263753622493E-3</v>
      </c>
      <c r="AO110">
        <v>3.6072275776638722E-3</v>
      </c>
    </row>
    <row r="111" spans="1:41">
      <c r="A111" s="29" t="s">
        <v>174</v>
      </c>
      <c r="B111">
        <v>-2.8808365532908851E-2</v>
      </c>
      <c r="C111">
        <v>-1.3437785664123094E-2</v>
      </c>
      <c r="D111">
        <v>1.7691541135011882E-2</v>
      </c>
      <c r="E111">
        <v>9.8864836466764088E-4</v>
      </c>
      <c r="F111">
        <v>-7.0568652119850942E-3</v>
      </c>
      <c r="G111">
        <v>2.5419343351714041E-3</v>
      </c>
      <c r="H111">
        <v>3.8618641538193436E-3</v>
      </c>
      <c r="I111">
        <v>-2.0436414148223563E-3</v>
      </c>
      <c r="J111">
        <v>-1.0854300611344032E-3</v>
      </c>
      <c r="K111">
        <v>-4.6211299104807334E-4</v>
      </c>
      <c r="L111">
        <v>1.5485910846553572</v>
      </c>
      <c r="M111">
        <v>1.4849164292383569E-2</v>
      </c>
      <c r="N111">
        <v>-0.15613028988852093</v>
      </c>
      <c r="O111">
        <v>-6.6585835590518283E-3</v>
      </c>
      <c r="P111">
        <v>5.2937474377374234E-2</v>
      </c>
      <c r="Q111">
        <v>5.4970366923412853E-3</v>
      </c>
      <c r="R111">
        <v>-2.5228688697301323E-2</v>
      </c>
      <c r="S111">
        <v>-2.9806882476313746E-3</v>
      </c>
      <c r="T111">
        <v>1.127464083954563E-2</v>
      </c>
      <c r="U111">
        <v>3.8224669195743399E-3</v>
      </c>
      <c r="V111">
        <v>-0.23957009676240326</v>
      </c>
      <c r="W111">
        <v>-7.8319471282090158E-2</v>
      </c>
      <c r="X111">
        <v>4.2856961523725076E-2</v>
      </c>
      <c r="Y111">
        <v>1.0544982576384768E-2</v>
      </c>
      <c r="Z111">
        <v>-9.0329554501584683E-3</v>
      </c>
      <c r="AA111">
        <v>-1.5820939445749825E-2</v>
      </c>
      <c r="AB111">
        <v>1.4847914592477106E-2</v>
      </c>
      <c r="AC111">
        <v>1.0558435620529555E-2</v>
      </c>
      <c r="AD111">
        <v>-1.4068392748221886E-2</v>
      </c>
      <c r="AE111">
        <v>-5.6394187566101159E-3</v>
      </c>
      <c r="AF111">
        <v>-8.7888715837249817E-3</v>
      </c>
      <c r="AG111">
        <v>7.7325353485642609E-2</v>
      </c>
      <c r="AH111">
        <v>-1.922830343979063E-2</v>
      </c>
      <c r="AI111">
        <v>6.5930772838404782E-3</v>
      </c>
      <c r="AJ111">
        <v>1.117949136595048E-2</v>
      </c>
      <c r="AK111">
        <v>-1.0909635055141259E-2</v>
      </c>
      <c r="AL111">
        <v>-5.9451374744614186E-3</v>
      </c>
      <c r="AM111">
        <v>6.6642305520528532E-3</v>
      </c>
      <c r="AN111">
        <v>3.6862784193771562E-4</v>
      </c>
      <c r="AO111">
        <v>-8.0415593317823052E-4</v>
      </c>
    </row>
    <row r="112" spans="1:41">
      <c r="A112" s="29" t="s">
        <v>175</v>
      </c>
      <c r="B112">
        <v>-2.3648035175156314E-2</v>
      </c>
      <c r="C112">
        <v>-1.2920260085967477E-2</v>
      </c>
      <c r="D112">
        <v>7.458005506058663E-3</v>
      </c>
      <c r="E112">
        <v>8.8296493199909194E-3</v>
      </c>
      <c r="F112">
        <v>-3.753802194079106E-4</v>
      </c>
      <c r="G112">
        <v>-7.9679167301424016E-3</v>
      </c>
      <c r="H112">
        <v>-1.6760751592849634E-3</v>
      </c>
      <c r="I112">
        <v>7.2012494847111435E-3</v>
      </c>
      <c r="J112">
        <v>4.709291248567632E-4</v>
      </c>
      <c r="K112">
        <v>-4.6742198018050862E-3</v>
      </c>
      <c r="L112">
        <v>1.5769137094051029</v>
      </c>
      <c r="M112">
        <v>-2.6612489119117642E-3</v>
      </c>
      <c r="N112">
        <v>-0.16349582116463343</v>
      </c>
      <c r="O112">
        <v>1.1126501282519615E-3</v>
      </c>
      <c r="P112">
        <v>5.0867478013004307E-2</v>
      </c>
      <c r="Q112">
        <v>-4.1315910493191594E-3</v>
      </c>
      <c r="R112">
        <v>-2.1152658700185019E-2</v>
      </c>
      <c r="S112">
        <v>3.2999019642333638E-3</v>
      </c>
      <c r="T112">
        <v>1.128302516620436E-2</v>
      </c>
      <c r="U112">
        <v>-3.0435187628895105E-3</v>
      </c>
      <c r="V112">
        <v>-0.18663390718097553</v>
      </c>
      <c r="W112">
        <v>-6.4038915467323848E-2</v>
      </c>
      <c r="X112">
        <v>7.1606897000589143E-2</v>
      </c>
      <c r="Y112">
        <v>1.9532435506774911E-2</v>
      </c>
      <c r="Z112">
        <v>-2.761966710960901E-2</v>
      </c>
      <c r="AA112">
        <v>-1.4483101624763413E-2</v>
      </c>
      <c r="AB112">
        <v>1.5626987090602142E-2</v>
      </c>
      <c r="AC112">
        <v>6.7824029873838967E-3</v>
      </c>
      <c r="AD112">
        <v>-1.2226214916253874E-2</v>
      </c>
      <c r="AE112">
        <v>-9.2465082140026514E-4</v>
      </c>
      <c r="AF112">
        <v>1.3505266752646533E-3</v>
      </c>
      <c r="AG112">
        <v>6.9932690394740385E-2</v>
      </c>
      <c r="AH112">
        <v>3.361831056374405E-2</v>
      </c>
      <c r="AI112">
        <v>-1.0610401630556128E-2</v>
      </c>
      <c r="AJ112">
        <v>-1.4831951159898439E-2</v>
      </c>
      <c r="AK112">
        <v>-7.3811471614541116E-3</v>
      </c>
      <c r="AL112">
        <v>1.8250002206474346E-2</v>
      </c>
      <c r="AM112">
        <v>1.3956082581224618E-3</v>
      </c>
      <c r="AN112">
        <v>-4.6275440199604265E-3</v>
      </c>
      <c r="AO112">
        <v>2.2719903843299472E-4</v>
      </c>
    </row>
    <row r="113" spans="1:41">
      <c r="A113" s="29" t="s">
        <v>176</v>
      </c>
      <c r="B113">
        <v>4.9696919360401715E-2</v>
      </c>
      <c r="C113">
        <v>-5.6151777646719754E-2</v>
      </c>
      <c r="D113">
        <v>-1.988724634238764E-2</v>
      </c>
      <c r="E113">
        <v>2.4522659185822707E-2</v>
      </c>
      <c r="F113">
        <v>-1.5922681536046368E-2</v>
      </c>
      <c r="G113">
        <v>-1.2756573145246655E-2</v>
      </c>
      <c r="H113">
        <v>9.4986741682929303E-3</v>
      </c>
      <c r="I113">
        <v>6.3720415100926315E-3</v>
      </c>
      <c r="J113">
        <v>-3.3405845560781117E-3</v>
      </c>
      <c r="K113">
        <v>-5.9680556728291352E-3</v>
      </c>
      <c r="L113">
        <v>1.4496094128983781</v>
      </c>
      <c r="M113">
        <v>1.7556830002356773E-2</v>
      </c>
      <c r="N113">
        <v>-0.12642779621287892</v>
      </c>
      <c r="O113">
        <v>-4.6278253344811358E-3</v>
      </c>
      <c r="P113">
        <v>2.5409930082093374E-2</v>
      </c>
      <c r="Q113">
        <v>1.7447637641386873E-2</v>
      </c>
      <c r="R113">
        <v>-9.6484093753237254E-3</v>
      </c>
      <c r="S113">
        <v>-4.9553270590962746E-3</v>
      </c>
      <c r="T113">
        <v>2.9828790882730672E-3</v>
      </c>
      <c r="U113">
        <v>-7.4645096772564242E-4</v>
      </c>
      <c r="V113">
        <v>-0.44442269459957606</v>
      </c>
      <c r="W113">
        <v>0.11598326707697891</v>
      </c>
      <c r="X113">
        <v>0.14134698463719458</v>
      </c>
      <c r="Y113">
        <v>3.3899396547700023E-2</v>
      </c>
      <c r="Z113">
        <v>-2.7220091585233187E-2</v>
      </c>
      <c r="AA113">
        <v>-1.9431838983385616E-2</v>
      </c>
      <c r="AB113">
        <v>7.1066290906781357E-3</v>
      </c>
      <c r="AC113">
        <v>6.2830605421356229E-3</v>
      </c>
      <c r="AD113">
        <v>-2.9182247544622319E-3</v>
      </c>
      <c r="AE113">
        <v>9.4964615393483196E-4</v>
      </c>
      <c r="AF113">
        <v>1.0809973117155378E-2</v>
      </c>
      <c r="AG113">
        <v>0.15401349250344976</v>
      </c>
      <c r="AH113">
        <v>-0.11148314800017824</v>
      </c>
      <c r="AI113">
        <v>1.5836348434912186E-2</v>
      </c>
      <c r="AJ113">
        <v>1.1509180704068971E-2</v>
      </c>
      <c r="AK113">
        <v>-1.6739866240192788E-2</v>
      </c>
      <c r="AL113">
        <v>-5.469959487401495E-3</v>
      </c>
      <c r="AM113">
        <v>1.8595141103713046E-3</v>
      </c>
      <c r="AN113">
        <v>-3.8361884438194264E-3</v>
      </c>
      <c r="AO113">
        <v>-2.141864191642025E-3</v>
      </c>
    </row>
    <row r="114" spans="1:41">
      <c r="A114" s="29" t="s">
        <v>177</v>
      </c>
      <c r="B114">
        <v>-9.7533279327054034E-3</v>
      </c>
      <c r="C114">
        <v>-2.074130678486431E-2</v>
      </c>
      <c r="D114">
        <v>-5.049688687365527E-4</v>
      </c>
      <c r="E114">
        <v>6.0099336630979813E-3</v>
      </c>
      <c r="F114">
        <v>6.2986038876161523E-4</v>
      </c>
      <c r="G114">
        <v>1.8457901286913628E-3</v>
      </c>
      <c r="H114">
        <v>-2.9839190193158195E-4</v>
      </c>
      <c r="I114">
        <v>-4.4528322234779396E-3</v>
      </c>
      <c r="J114">
        <v>5.4040569262721859E-4</v>
      </c>
      <c r="K114">
        <v>3.9614270164594467E-3</v>
      </c>
      <c r="L114">
        <v>1.4825587815803951</v>
      </c>
      <c r="M114">
        <v>-8.9352240371900484E-4</v>
      </c>
      <c r="N114">
        <v>-0.13224231273385711</v>
      </c>
      <c r="O114">
        <v>3.6870352753558735E-3</v>
      </c>
      <c r="P114">
        <v>3.7167245706876587E-2</v>
      </c>
      <c r="Q114">
        <v>-3.6840353488662362E-3</v>
      </c>
      <c r="R114">
        <v>-1.6448906363694917E-2</v>
      </c>
      <c r="S114">
        <v>4.5351232138558257E-3</v>
      </c>
      <c r="T114">
        <v>9.3549850336133462E-3</v>
      </c>
      <c r="U114">
        <v>-4.9153002014523488E-3</v>
      </c>
      <c r="V114">
        <v>-0.37993975894031934</v>
      </c>
      <c r="W114">
        <v>-9.0480074958286028E-2</v>
      </c>
      <c r="X114">
        <v>9.4826691610660485E-2</v>
      </c>
      <c r="Y114">
        <v>3.6072077489309552E-2</v>
      </c>
      <c r="Z114">
        <v>-3.7296238578744687E-2</v>
      </c>
      <c r="AA114">
        <v>-8.4271529981896579E-3</v>
      </c>
      <c r="AB114">
        <v>2.9298138392790454E-2</v>
      </c>
      <c r="AC114">
        <v>-4.2742776786628698E-3</v>
      </c>
      <c r="AD114">
        <v>-8.1033702160697926E-3</v>
      </c>
      <c r="AE114">
        <v>2.381911424197033E-3</v>
      </c>
      <c r="AF114">
        <v>-2.2298160624574697E-3</v>
      </c>
      <c r="AG114">
        <v>4.7384726410375812E-2</v>
      </c>
      <c r="AH114">
        <v>2.7849428982692746E-2</v>
      </c>
      <c r="AI114">
        <v>2.2094228983508563E-2</v>
      </c>
      <c r="AJ114">
        <v>-4.3292213611934825E-3</v>
      </c>
      <c r="AK114">
        <v>-9.5220966587527458E-3</v>
      </c>
      <c r="AL114">
        <v>-9.5521176543969712E-3</v>
      </c>
      <c r="AM114">
        <v>4.6992077832418107E-4</v>
      </c>
      <c r="AN114">
        <v>7.1918896521917961E-3</v>
      </c>
      <c r="AO114">
        <v>-8.109686604542846E-3</v>
      </c>
    </row>
    <row r="115" spans="1:41">
      <c r="A115" s="29" t="s">
        <v>178</v>
      </c>
      <c r="B115">
        <v>-5.7717023248333261E-3</v>
      </c>
      <c r="C115">
        <v>-1.8446246535060735E-2</v>
      </c>
      <c r="D115">
        <v>2.0229665641015825E-2</v>
      </c>
      <c r="E115">
        <v>1.2986293058061501E-2</v>
      </c>
      <c r="F115">
        <v>-3.4082630300615938E-2</v>
      </c>
      <c r="G115">
        <v>-1.3138990840064796E-3</v>
      </c>
      <c r="H115">
        <v>2.2841510306521585E-2</v>
      </c>
      <c r="I115">
        <v>-8.2745207408298509E-4</v>
      </c>
      <c r="J115">
        <v>-9.8061584676147843E-3</v>
      </c>
      <c r="K115">
        <v>-1.3403215867989916E-3</v>
      </c>
      <c r="L115">
        <v>1.5046931299686672</v>
      </c>
      <c r="M115">
        <v>3.9292458237149483E-2</v>
      </c>
      <c r="N115">
        <v>-0.11833927371434284</v>
      </c>
      <c r="O115">
        <v>-2.2681167019953062E-2</v>
      </c>
      <c r="P115">
        <v>2.3124952005996999E-2</v>
      </c>
      <c r="Q115">
        <v>1.7664560884856507E-2</v>
      </c>
      <c r="R115">
        <v>-1.312162848803607E-2</v>
      </c>
      <c r="S115">
        <v>-6.6129824527318666E-3</v>
      </c>
      <c r="T115">
        <v>7.588992621815502E-3</v>
      </c>
      <c r="U115">
        <v>9.101367794170696E-4</v>
      </c>
      <c r="V115">
        <v>-0.34241699095357392</v>
      </c>
      <c r="W115">
        <v>6.2284439693042995E-2</v>
      </c>
      <c r="X115">
        <v>6.8023138628456256E-2</v>
      </c>
      <c r="Y115">
        <v>-1.209106915759795E-2</v>
      </c>
      <c r="Z115">
        <v>-4.6204041822055703E-2</v>
      </c>
      <c r="AA115">
        <v>1.6032370894360072E-3</v>
      </c>
      <c r="AB115">
        <v>2.8830054907991457E-2</v>
      </c>
      <c r="AC115">
        <v>8.2083813580997207E-3</v>
      </c>
      <c r="AD115">
        <v>-1.3989066204856697E-2</v>
      </c>
      <c r="AE115">
        <v>-7.0810122937773438E-3</v>
      </c>
      <c r="AF115">
        <v>-3.0815253376515295E-3</v>
      </c>
      <c r="AG115">
        <v>5.0998907785282675E-2</v>
      </c>
      <c r="AH115">
        <v>2.3446266147932127E-4</v>
      </c>
      <c r="AI115">
        <v>2.1827200101113435E-2</v>
      </c>
      <c r="AJ115">
        <v>-1.6535327605344419E-2</v>
      </c>
      <c r="AK115">
        <v>-1.4244628543627149E-2</v>
      </c>
      <c r="AL115">
        <v>1.0905657198904701E-2</v>
      </c>
      <c r="AM115">
        <v>9.7171239739393556E-3</v>
      </c>
      <c r="AN115">
        <v>-1.0798750714789867E-3</v>
      </c>
      <c r="AO115">
        <v>-6.5816845520022755E-3</v>
      </c>
    </row>
    <row r="116" spans="1:41">
      <c r="A116" s="29" t="s">
        <v>179</v>
      </c>
      <c r="B116">
        <v>5.9546539715198625E-2</v>
      </c>
      <c r="C116">
        <v>-0.12965759885666556</v>
      </c>
      <c r="D116">
        <v>7.5502763610939605E-2</v>
      </c>
      <c r="E116">
        <v>-1.8277125671061799E-3</v>
      </c>
      <c r="F116">
        <v>-5.0886652118746635E-2</v>
      </c>
      <c r="G116">
        <v>2.3838365832870072E-2</v>
      </c>
      <c r="H116">
        <v>-3.8364139831548278E-3</v>
      </c>
      <c r="I116">
        <v>1.2217400885338422E-2</v>
      </c>
      <c r="J116">
        <v>8.225815210563989E-3</v>
      </c>
      <c r="K116">
        <v>-2.6601319456730492E-2</v>
      </c>
      <c r="L116">
        <v>1.4387615460876513</v>
      </c>
      <c r="M116">
        <v>0.11365111207632407</v>
      </c>
      <c r="N116">
        <v>-8.2743604419026756E-2</v>
      </c>
      <c r="O116">
        <v>-8.9375413046048513E-2</v>
      </c>
      <c r="P116">
        <v>5.7272595531940078E-2</v>
      </c>
      <c r="Q116">
        <v>2.2624136206242235E-2</v>
      </c>
      <c r="R116">
        <v>-2.6432799958733114E-2</v>
      </c>
      <c r="S116">
        <v>1.5555390936928691E-2</v>
      </c>
      <c r="T116">
        <v>-5.9967013896234456E-3</v>
      </c>
      <c r="U116">
        <v>-2.2234443604622106E-3</v>
      </c>
      <c r="V116">
        <v>-0.43387308506116412</v>
      </c>
      <c r="W116">
        <v>-4.820925958848718E-2</v>
      </c>
      <c r="X116">
        <v>6.4683797670986018E-2</v>
      </c>
      <c r="Y116">
        <v>6.8686026633595257E-2</v>
      </c>
      <c r="Z116">
        <v>-1.5128739002131983E-2</v>
      </c>
      <c r="AA116">
        <v>-2.7336268329167475E-2</v>
      </c>
      <c r="AB116">
        <v>3.0151794715101331E-2</v>
      </c>
      <c r="AC116">
        <v>-2.4915912151544034E-3</v>
      </c>
      <c r="AD116">
        <v>2.5489679198365748E-4</v>
      </c>
      <c r="AE116">
        <v>5.6033930689900506E-3</v>
      </c>
      <c r="AF116">
        <v>1.9134315367124338E-3</v>
      </c>
      <c r="AG116">
        <v>6.5794356737785956E-2</v>
      </c>
      <c r="AH116">
        <v>-0.11114538420502168</v>
      </c>
      <c r="AI116">
        <v>5.7104013270248818E-2</v>
      </c>
      <c r="AJ116">
        <v>1.677918124707415E-2</v>
      </c>
      <c r="AK116">
        <v>-8.8626539717837722E-4</v>
      </c>
      <c r="AL116">
        <v>-5.0335621947197639E-3</v>
      </c>
      <c r="AM116">
        <v>-1.3177160863139694E-2</v>
      </c>
      <c r="AN116">
        <v>-3.5363823270752407E-4</v>
      </c>
      <c r="AO116">
        <v>-1.5423625081016039E-2</v>
      </c>
    </row>
    <row r="117" spans="1:41">
      <c r="A117" s="29" t="s">
        <v>180</v>
      </c>
      <c r="B117">
        <v>-1.7238327179193626E-3</v>
      </c>
      <c r="C117">
        <v>-4.3957140469407848E-3</v>
      </c>
      <c r="D117">
        <v>5.581702892678524E-3</v>
      </c>
      <c r="E117">
        <v>-1.14876128968842E-2</v>
      </c>
      <c r="F117">
        <v>9.5721498602577531E-4</v>
      </c>
      <c r="G117">
        <v>-1.6692295619934899E-3</v>
      </c>
      <c r="H117">
        <v>3.3311433805675995E-3</v>
      </c>
      <c r="I117">
        <v>-3.5897721538084297E-3</v>
      </c>
      <c r="J117">
        <v>-1.4619934103332058E-3</v>
      </c>
      <c r="K117">
        <v>1.4332230037015579E-3</v>
      </c>
      <c r="L117">
        <v>1.5575896819194968</v>
      </c>
      <c r="M117">
        <v>1.2399445086473542E-2</v>
      </c>
      <c r="N117">
        <v>-0.16805892516610269</v>
      </c>
      <c r="O117">
        <v>5.301554166084509E-4</v>
      </c>
      <c r="P117">
        <v>5.6089636286485937E-2</v>
      </c>
      <c r="Q117">
        <v>2.991314483650098E-3</v>
      </c>
      <c r="R117">
        <v>-2.5702100647422014E-2</v>
      </c>
      <c r="S117">
        <v>-2.6720407666415203E-3</v>
      </c>
      <c r="T117">
        <v>1.7903776695427854E-2</v>
      </c>
      <c r="U117">
        <v>1.5866008438587462E-4</v>
      </c>
      <c r="V117">
        <v>-0.23632024609798599</v>
      </c>
      <c r="W117">
        <v>-0.12650299547803937</v>
      </c>
      <c r="X117">
        <v>6.0031572872460963E-2</v>
      </c>
      <c r="Y117">
        <v>-1.3657234106318744E-2</v>
      </c>
      <c r="Z117">
        <v>-1.8967451586084587E-2</v>
      </c>
      <c r="AA117">
        <v>-2.759167467145672E-2</v>
      </c>
      <c r="AB117">
        <v>1.3361808741455244E-2</v>
      </c>
      <c r="AC117">
        <v>3.88846366469176E-3</v>
      </c>
      <c r="AD117">
        <v>-7.5301870051296882E-3</v>
      </c>
      <c r="AE117">
        <v>-9.9834599503558939E-4</v>
      </c>
      <c r="AF117">
        <v>-9.6769202553501146E-3</v>
      </c>
      <c r="AG117">
        <v>5.0799543537872076E-2</v>
      </c>
      <c r="AH117">
        <v>-0.1058092283141023</v>
      </c>
      <c r="AI117">
        <v>1.2240304129770545E-2</v>
      </c>
      <c r="AJ117">
        <v>8.711367681572043E-3</v>
      </c>
      <c r="AK117">
        <v>-1.031263387621866E-2</v>
      </c>
      <c r="AL117">
        <v>-1.7067148478075407E-4</v>
      </c>
      <c r="AM117">
        <v>9.5987280688469481E-3</v>
      </c>
      <c r="AN117">
        <v>8.2596880906382879E-3</v>
      </c>
      <c r="AO117">
        <v>-5.1563805460827037E-3</v>
      </c>
    </row>
    <row r="118" spans="1:41">
      <c r="A118" s="29" t="s">
        <v>181</v>
      </c>
      <c r="B118">
        <v>5.67394359601281E-2</v>
      </c>
      <c r="C118">
        <v>-9.0026639376411907E-2</v>
      </c>
      <c r="D118">
        <v>4.4432192683550475E-2</v>
      </c>
      <c r="E118">
        <v>-8.4383339857576484E-3</v>
      </c>
      <c r="F118">
        <v>-2.0813698711739693E-2</v>
      </c>
      <c r="G118">
        <v>3.3747953528241877E-3</v>
      </c>
      <c r="H118">
        <v>-1.8473906041719057E-2</v>
      </c>
      <c r="I118">
        <v>2.3423855647601671E-2</v>
      </c>
      <c r="J118">
        <v>-4.5787210858638733E-3</v>
      </c>
      <c r="K118">
        <v>-1.7198478023829525E-2</v>
      </c>
      <c r="L118">
        <v>1.4641378326472827</v>
      </c>
      <c r="M118">
        <v>0.10306652440867065</v>
      </c>
      <c r="N118">
        <v>-0.12978157370747473</v>
      </c>
      <c r="O118">
        <v>-5.9253986453636338E-2</v>
      </c>
      <c r="P118">
        <v>5.5052218518290029E-2</v>
      </c>
      <c r="Q118">
        <v>3.2200832953701315E-3</v>
      </c>
      <c r="R118">
        <v>-7.9580607192252881E-3</v>
      </c>
      <c r="S118">
        <v>5.9926899773822271E-3</v>
      </c>
      <c r="T118">
        <v>-1.196696540818341E-2</v>
      </c>
      <c r="U118">
        <v>1.5326739487482146E-2</v>
      </c>
      <c r="V118">
        <v>-0.39028826655801557</v>
      </c>
      <c r="W118">
        <v>-1.9314236603797847E-2</v>
      </c>
      <c r="X118">
        <v>5.380669160228746E-2</v>
      </c>
      <c r="Y118">
        <v>6.2745119879825742E-2</v>
      </c>
      <c r="Z118">
        <v>-5.4538325620877716E-2</v>
      </c>
      <c r="AA118">
        <v>-1.121772372746878E-2</v>
      </c>
      <c r="AB118">
        <v>1.3756551530926694E-2</v>
      </c>
      <c r="AC118">
        <v>-1.1260777411316179E-2</v>
      </c>
      <c r="AD118">
        <v>-2.9584996758131796E-3</v>
      </c>
      <c r="AE118">
        <v>-1.6711163346707816E-2</v>
      </c>
      <c r="AF118">
        <v>-4.5895831702452462E-3</v>
      </c>
      <c r="AG118">
        <v>6.3117049820959559E-2</v>
      </c>
      <c r="AH118">
        <v>-0.15049121149366609</v>
      </c>
      <c r="AI118">
        <v>1.0712022899693452E-2</v>
      </c>
      <c r="AJ118">
        <v>4.1496463975481688E-3</v>
      </c>
      <c r="AK118">
        <v>1.5168491444214142E-2</v>
      </c>
      <c r="AL118">
        <v>-2.0894948843111258E-2</v>
      </c>
      <c r="AM118">
        <v>9.9028949332698648E-3</v>
      </c>
      <c r="AN118">
        <v>9.9753751489322067E-3</v>
      </c>
      <c r="AO118">
        <v>-5.9149673670450343E-3</v>
      </c>
    </row>
    <row r="119" spans="1:41">
      <c r="A119" s="29" t="s">
        <v>182</v>
      </c>
      <c r="B119">
        <v>5.6453013369691683E-2</v>
      </c>
      <c r="C119">
        <v>-0.14062693296429396</v>
      </c>
      <c r="D119">
        <v>1.9901384047407919E-2</v>
      </c>
      <c r="E119">
        <v>9.5303955790660061E-2</v>
      </c>
      <c r="F119">
        <v>-3.6606530523119983E-2</v>
      </c>
      <c r="G119">
        <v>-4.2663398357811438E-2</v>
      </c>
      <c r="H119">
        <v>2.2242872775643564E-2</v>
      </c>
      <c r="I119">
        <v>7.5863442579641067E-3</v>
      </c>
      <c r="J119">
        <v>-2.5274763451633882E-3</v>
      </c>
      <c r="K119">
        <v>5.2439254739976918E-3</v>
      </c>
      <c r="L119">
        <v>1.43453675647779</v>
      </c>
      <c r="M119">
        <v>7.6633860658670727E-2</v>
      </c>
      <c r="N119">
        <v>-4.0982113693774989E-2</v>
      </c>
      <c r="O119">
        <v>-5.9458734507214187E-2</v>
      </c>
      <c r="P119">
        <v>-8.4989685403551833E-3</v>
      </c>
      <c r="Q119">
        <v>3.5168687505912476E-2</v>
      </c>
      <c r="R119">
        <v>-5.2248689786260436E-3</v>
      </c>
      <c r="S119">
        <v>-1.6474354555268439E-2</v>
      </c>
      <c r="T119">
        <v>1.6761030286368696E-2</v>
      </c>
      <c r="U119">
        <v>-1.2960460936682299E-4</v>
      </c>
      <c r="V119">
        <v>-0.44267943812845745</v>
      </c>
      <c r="W119">
        <v>-2.0455435872564414E-2</v>
      </c>
      <c r="X119">
        <v>5.5860820536911299E-2</v>
      </c>
      <c r="Y119">
        <v>3.1940152813953383E-2</v>
      </c>
      <c r="Z119">
        <v>-3.8644285380796533E-4</v>
      </c>
      <c r="AA119">
        <v>-1.1911263170616427E-2</v>
      </c>
      <c r="AB119">
        <v>-7.8698602133831855E-3</v>
      </c>
      <c r="AC119">
        <v>4.2913488817268256E-3</v>
      </c>
      <c r="AD119">
        <v>1.7833504535581886E-3</v>
      </c>
      <c r="AE119">
        <v>2.1374438491382759E-3</v>
      </c>
      <c r="AF119">
        <v>3.5240841806279907E-3</v>
      </c>
      <c r="AG119">
        <v>0.1282912829122112</v>
      </c>
      <c r="AH119">
        <v>-3.0029535010964725E-2</v>
      </c>
      <c r="AI119">
        <v>-1.1159809347223741E-2</v>
      </c>
      <c r="AJ119">
        <v>2.0624365961323839E-2</v>
      </c>
      <c r="AK119">
        <v>-2.4734383309622805E-2</v>
      </c>
      <c r="AL119">
        <v>2.7364435896218673E-3</v>
      </c>
      <c r="AM119">
        <v>8.5422376273571847E-3</v>
      </c>
      <c r="AN119">
        <v>-1.5396783709026275E-4</v>
      </c>
      <c r="AO119">
        <v>3.5369179341826165E-4</v>
      </c>
    </row>
    <row r="120" spans="1:41">
      <c r="A120" s="29" t="s">
        <v>183</v>
      </c>
      <c r="B120">
        <v>-3.3205889432153267E-2</v>
      </c>
      <c r="C120">
        <v>-1.4373622737416488E-2</v>
      </c>
      <c r="D120">
        <v>1.5159621430263897E-2</v>
      </c>
      <c r="E120">
        <v>9.4343801684786538E-3</v>
      </c>
      <c r="F120">
        <v>-7.1344974316641958E-3</v>
      </c>
      <c r="G120">
        <v>-5.5779998299735978E-3</v>
      </c>
      <c r="H120">
        <v>4.9940196000557539E-3</v>
      </c>
      <c r="I120">
        <v>4.8530624245508363E-3</v>
      </c>
      <c r="J120">
        <v>-2.7298410053570948E-3</v>
      </c>
      <c r="K120">
        <v>-2.9311790299626174E-3</v>
      </c>
      <c r="L120">
        <v>1.473967958740739</v>
      </c>
      <c r="M120">
        <v>1.1814232947921601E-2</v>
      </c>
      <c r="N120">
        <v>-0.14791938364049614</v>
      </c>
      <c r="O120">
        <v>-1.691494281191148E-3</v>
      </c>
      <c r="P120">
        <v>4.0912091074216013E-2</v>
      </c>
      <c r="Q120">
        <v>1.6529025815775178E-4</v>
      </c>
      <c r="R120">
        <v>-1.5285519264784941E-2</v>
      </c>
      <c r="S120">
        <v>2.4062509817535608E-3</v>
      </c>
      <c r="T120">
        <v>5.5790434830137988E-3</v>
      </c>
      <c r="U120">
        <v>-2.4801412733861223E-3</v>
      </c>
      <c r="V120">
        <v>-0.41023865847412821</v>
      </c>
      <c r="W120">
        <v>-2.5714010578876043E-2</v>
      </c>
      <c r="X120">
        <v>8.5359590312160796E-2</v>
      </c>
      <c r="Y120">
        <v>2.7029773515152345E-3</v>
      </c>
      <c r="Z120">
        <v>-3.0585898847065699E-2</v>
      </c>
      <c r="AA120">
        <v>-1.3025001341706074E-2</v>
      </c>
      <c r="AB120">
        <v>1.7502565846300878E-2</v>
      </c>
      <c r="AC120">
        <v>7.5937891811568986E-3</v>
      </c>
      <c r="AD120">
        <v>-1.3428146369911222E-2</v>
      </c>
      <c r="AE120">
        <v>-6.397827570247172E-4</v>
      </c>
      <c r="AF120">
        <v>-1.2609936593258085E-2</v>
      </c>
      <c r="AG120">
        <v>9.7914515774411098E-2</v>
      </c>
      <c r="AH120">
        <v>-2.4727892346262464E-2</v>
      </c>
      <c r="AI120">
        <v>7.0143644767740555E-3</v>
      </c>
      <c r="AJ120">
        <v>5.6867686939246374E-3</v>
      </c>
      <c r="AK120">
        <v>-6.5089003786196389E-3</v>
      </c>
      <c r="AL120">
        <v>1.5597835412774076E-3</v>
      </c>
      <c r="AM120">
        <v>-1.8045413914105483E-4</v>
      </c>
      <c r="AN120">
        <v>-3.3593027064996576E-3</v>
      </c>
      <c r="AO120">
        <v>-2.599236178972624E-3</v>
      </c>
    </row>
    <row r="121" spans="1:41">
      <c r="A121" s="29" t="s">
        <v>184</v>
      </c>
      <c r="B121">
        <v>-2.5939404874093904E-2</v>
      </c>
      <c r="C121">
        <v>-1.8020636561123578E-2</v>
      </c>
      <c r="D121">
        <v>1.8164102545697825E-2</v>
      </c>
      <c r="E121">
        <v>7.2852129359378768E-3</v>
      </c>
      <c r="F121">
        <v>-8.3622899157961197E-3</v>
      </c>
      <c r="G121">
        <v>-1.0480357536904482E-2</v>
      </c>
      <c r="H121">
        <v>9.8504430952709044E-3</v>
      </c>
      <c r="I121">
        <v>5.2486483566830215E-3</v>
      </c>
      <c r="J121">
        <v>-6.0937653201899459E-3</v>
      </c>
      <c r="K121">
        <v>-4.5039929990427158E-3</v>
      </c>
      <c r="L121">
        <v>1.5204458329641892</v>
      </c>
      <c r="M121">
        <v>1.7598137396866161E-2</v>
      </c>
      <c r="N121">
        <v>-0.15873967191185356</v>
      </c>
      <c r="O121">
        <v>-5.0673124704240635E-3</v>
      </c>
      <c r="P121">
        <v>4.7495450870388846E-2</v>
      </c>
      <c r="Q121">
        <v>4.8103666152526552E-3</v>
      </c>
      <c r="R121">
        <v>-1.9566160773690732E-2</v>
      </c>
      <c r="S121">
        <v>-4.0541195494729777E-3</v>
      </c>
      <c r="T121">
        <v>1.0956692641779755E-2</v>
      </c>
      <c r="U121">
        <v>1.0703557034046807E-3</v>
      </c>
      <c r="V121">
        <v>-0.29835038431713218</v>
      </c>
      <c r="W121">
        <v>-1.4457773597027601E-2</v>
      </c>
      <c r="X121">
        <v>8.7139070640870619E-2</v>
      </c>
      <c r="Y121">
        <v>-1.6991817561027966E-2</v>
      </c>
      <c r="Z121">
        <v>-2.2759044281809263E-2</v>
      </c>
      <c r="AA121">
        <v>-1.3424008055467543E-2</v>
      </c>
      <c r="AB121">
        <v>1.8248297584206197E-2</v>
      </c>
      <c r="AC121">
        <v>4.2206736271838885E-3</v>
      </c>
      <c r="AD121">
        <v>-6.354764834586221E-3</v>
      </c>
      <c r="AE121">
        <v>-5.0191836903828412E-3</v>
      </c>
      <c r="AF121">
        <v>-1.0512684907756212E-2</v>
      </c>
      <c r="AG121">
        <v>9.2311051878935485E-2</v>
      </c>
      <c r="AH121">
        <v>-5.1827850881641671E-2</v>
      </c>
      <c r="AI121">
        <v>3.2734746343628064E-3</v>
      </c>
      <c r="AJ121">
        <v>5.712038701209325E-3</v>
      </c>
      <c r="AK121">
        <v>-1.9715997984908504E-3</v>
      </c>
      <c r="AL121">
        <v>2.5521259640941016E-3</v>
      </c>
      <c r="AM121">
        <v>-4.7265903474330622E-4</v>
      </c>
      <c r="AN121">
        <v>2.5148360856144061E-3</v>
      </c>
      <c r="AO121">
        <v>-4.1434468882300978E-4</v>
      </c>
    </row>
    <row r="122" spans="1:41">
      <c r="A122" s="29" t="s">
        <v>185</v>
      </c>
      <c r="B122">
        <v>-8.1660263494383652E-3</v>
      </c>
      <c r="C122">
        <v>-3.2525880577581802E-2</v>
      </c>
      <c r="D122">
        <v>-5.3513356865609761E-4</v>
      </c>
      <c r="E122">
        <v>2.2174309316118305E-2</v>
      </c>
      <c r="F122">
        <v>4.6297406480797828E-3</v>
      </c>
      <c r="G122">
        <v>-1.0922961832305953E-2</v>
      </c>
      <c r="H122">
        <v>-4.9915559529403377E-3</v>
      </c>
      <c r="I122">
        <v>6.1222951621623493E-3</v>
      </c>
      <c r="J122">
        <v>3.1859165652195318E-3</v>
      </c>
      <c r="K122">
        <v>-4.3279806788181843E-3</v>
      </c>
      <c r="L122">
        <v>1.4892931305816894</v>
      </c>
      <c r="M122">
        <v>-4.5970957551375756E-3</v>
      </c>
      <c r="N122">
        <v>-0.12633182557820444</v>
      </c>
      <c r="O122">
        <v>1.1082289722563891E-2</v>
      </c>
      <c r="P122">
        <v>3.4732246276781814E-2</v>
      </c>
      <c r="Q122">
        <v>-1.1026422159759606E-2</v>
      </c>
      <c r="R122">
        <v>-1.5168196292423421E-2</v>
      </c>
      <c r="S122">
        <v>9.1127788571205952E-3</v>
      </c>
      <c r="T122">
        <v>7.7082839750628367E-3</v>
      </c>
      <c r="U122">
        <v>-6.5746060092645251E-3</v>
      </c>
      <c r="V122">
        <v>-0.35340679772934747</v>
      </c>
      <c r="W122">
        <v>-0.18793920955904683</v>
      </c>
      <c r="X122">
        <v>8.8517318377865237E-2</v>
      </c>
      <c r="Y122">
        <v>5.4235813074461008E-2</v>
      </c>
      <c r="Z122">
        <v>-3.7921587624579201E-2</v>
      </c>
      <c r="AA122">
        <v>-6.8680902023071219E-3</v>
      </c>
      <c r="AB122">
        <v>2.0823061845168717E-2</v>
      </c>
      <c r="AC122">
        <v>1.0372718333878502E-4</v>
      </c>
      <c r="AD122">
        <v>-1.1485222745838469E-2</v>
      </c>
      <c r="AE122">
        <v>4.018837527622208E-3</v>
      </c>
      <c r="AF122">
        <v>-2.2162473212868055E-3</v>
      </c>
      <c r="AG122">
        <v>5.5895079750641924E-2</v>
      </c>
      <c r="AH122">
        <v>5.1050808898243184E-2</v>
      </c>
      <c r="AI122">
        <v>-1.1328020179266884E-2</v>
      </c>
      <c r="AJ122">
        <v>-2.3249085824988691E-3</v>
      </c>
      <c r="AK122">
        <v>1.2882255707970765E-3</v>
      </c>
      <c r="AL122">
        <v>-5.3760532812641591E-3</v>
      </c>
      <c r="AM122">
        <v>1.209928257510928E-3</v>
      </c>
      <c r="AN122">
        <v>1.5026438810797889E-3</v>
      </c>
      <c r="AO122">
        <v>-2.8126666804866524E-3</v>
      </c>
    </row>
    <row r="123" spans="1:41">
      <c r="A123" s="29" t="s">
        <v>186</v>
      </c>
      <c r="B123">
        <v>-2.1096756461527262E-2</v>
      </c>
      <c r="C123">
        <v>-1.093408381714624E-2</v>
      </c>
      <c r="D123">
        <v>4.2627479525433574E-3</v>
      </c>
      <c r="E123">
        <v>5.8337244392793943E-3</v>
      </c>
      <c r="F123">
        <v>-1.5449161720101363E-3</v>
      </c>
      <c r="G123">
        <v>-4.5950857811474267E-3</v>
      </c>
      <c r="H123">
        <v>6.3739569233585674E-4</v>
      </c>
      <c r="I123">
        <v>3.390897185701344E-3</v>
      </c>
      <c r="J123">
        <v>8.4823613637311E-4</v>
      </c>
      <c r="K123">
        <v>-2.8140933282697284E-3</v>
      </c>
      <c r="L123">
        <v>1.5945770944560522</v>
      </c>
      <c r="M123">
        <v>4.4305052839793638E-3</v>
      </c>
      <c r="N123">
        <v>-0.16918859132655401</v>
      </c>
      <c r="O123">
        <v>6.260376674651904E-4</v>
      </c>
      <c r="P123">
        <v>5.8054430210285404E-2</v>
      </c>
      <c r="Q123">
        <v>-3.6004821878976996E-4</v>
      </c>
      <c r="R123">
        <v>-2.7471842281802463E-2</v>
      </c>
      <c r="S123">
        <v>2.3177358300592262E-3</v>
      </c>
      <c r="T123">
        <v>1.5121092022737509E-2</v>
      </c>
      <c r="U123">
        <v>-2.3730152084340665E-3</v>
      </c>
      <c r="V123">
        <v>-0.11721276233042181</v>
      </c>
      <c r="W123">
        <v>-7.2319855748131318E-3</v>
      </c>
      <c r="X123">
        <v>5.0424982810953124E-2</v>
      </c>
      <c r="Y123">
        <v>2.1771916930337896E-2</v>
      </c>
      <c r="Z123">
        <v>-2.34879485893075E-2</v>
      </c>
      <c r="AA123">
        <v>-1.173531880322792E-2</v>
      </c>
      <c r="AB123">
        <v>9.9095142047181221E-3</v>
      </c>
      <c r="AC123">
        <v>5.8797891693877849E-3</v>
      </c>
      <c r="AD123">
        <v>-8.488182265815979E-3</v>
      </c>
      <c r="AE123">
        <v>-5.7421675273301043E-3</v>
      </c>
      <c r="AF123">
        <v>1.0270838065282676E-3</v>
      </c>
      <c r="AG123">
        <v>4.2430265706588408E-2</v>
      </c>
      <c r="AH123">
        <v>1.8606399116626055E-2</v>
      </c>
      <c r="AI123">
        <v>-1.8387676823513052E-2</v>
      </c>
      <c r="AJ123">
        <v>-1.6437109220507101E-2</v>
      </c>
      <c r="AK123">
        <v>3.3767098419184871E-3</v>
      </c>
      <c r="AL123">
        <v>8.6930933708775169E-3</v>
      </c>
      <c r="AM123">
        <v>3.6620030004943151E-3</v>
      </c>
      <c r="AN123">
        <v>-8.3559884874219292E-3</v>
      </c>
      <c r="AO123">
        <v>-2.6823853709528095E-3</v>
      </c>
    </row>
    <row r="124" spans="1:41">
      <c r="A124" s="29" t="s">
        <v>187</v>
      </c>
      <c r="B124">
        <v>-1.3320863720341945E-2</v>
      </c>
      <c r="C124">
        <v>-2.2719444602647972E-2</v>
      </c>
      <c r="D124">
        <v>1.4663679766583386E-2</v>
      </c>
      <c r="E124">
        <v>1.1957293748439348E-2</v>
      </c>
      <c r="F124">
        <v>-1.1690502807069314E-2</v>
      </c>
      <c r="G124">
        <v>-4.1114786240617138E-3</v>
      </c>
      <c r="H124">
        <v>3.7602042035624291E-3</v>
      </c>
      <c r="I124">
        <v>9.1977057564439392E-3</v>
      </c>
      <c r="J124">
        <v>-4.6103212791056376E-3</v>
      </c>
      <c r="K124">
        <v>-4.8779907932832755E-3</v>
      </c>
      <c r="L124">
        <v>1.4630857527008931</v>
      </c>
      <c r="M124">
        <v>2.1645757628314805E-2</v>
      </c>
      <c r="N124">
        <v>-0.15031131298205572</v>
      </c>
      <c r="O124">
        <v>7.1129796309992246E-4</v>
      </c>
      <c r="P124">
        <v>4.1010973213724669E-2</v>
      </c>
      <c r="Q124">
        <v>2.3601010700915605E-3</v>
      </c>
      <c r="R124">
        <v>-2.0403765525504363E-2</v>
      </c>
      <c r="S124">
        <v>2.1337048720120378E-3</v>
      </c>
      <c r="T124">
        <v>7.7688124020988698E-3</v>
      </c>
      <c r="U124">
        <v>-4.4891016937678913E-4</v>
      </c>
      <c r="V124">
        <v>-0.42240478246694729</v>
      </c>
      <c r="W124">
        <v>-6.369172641180465E-2</v>
      </c>
      <c r="X124">
        <v>4.5789449104646551E-2</v>
      </c>
      <c r="Y124">
        <v>3.3512793355633091E-2</v>
      </c>
      <c r="Z124">
        <v>-3.8884973894642898E-2</v>
      </c>
      <c r="AA124">
        <v>-1.0670351033212533E-2</v>
      </c>
      <c r="AB124">
        <v>2.3204987324144308E-2</v>
      </c>
      <c r="AC124">
        <v>-1.0774311237320025E-3</v>
      </c>
      <c r="AD124">
        <v>-9.7829888134217634E-3</v>
      </c>
      <c r="AE124">
        <v>4.8804547408468311E-3</v>
      </c>
      <c r="AF124">
        <v>-9.5289885679406012E-3</v>
      </c>
      <c r="AG124">
        <v>9.7879840718376465E-2</v>
      </c>
      <c r="AH124">
        <v>-3.4084091769701043E-2</v>
      </c>
      <c r="AI124">
        <v>2.7431932727343473E-2</v>
      </c>
      <c r="AJ124">
        <v>-1.8055657598274627E-2</v>
      </c>
      <c r="AK124">
        <v>2.0782220640293409E-2</v>
      </c>
      <c r="AL124">
        <v>-2.4522140023821838E-4</v>
      </c>
      <c r="AM124">
        <v>-2.8656230393630938E-3</v>
      </c>
      <c r="AN124">
        <v>4.4606333253791371E-3</v>
      </c>
      <c r="AO124">
        <v>-2.3328382548794312E-3</v>
      </c>
    </row>
    <row r="125" spans="1:41">
      <c r="A125" s="29" t="s">
        <v>188</v>
      </c>
      <c r="B125">
        <v>-1.512894647806878E-2</v>
      </c>
      <c r="C125">
        <v>-2.7250591905593938E-2</v>
      </c>
      <c r="D125">
        <v>1.6191843583799354E-2</v>
      </c>
      <c r="E125">
        <v>2.7079814352218897E-3</v>
      </c>
      <c r="F125">
        <v>2.2115445854803645E-3</v>
      </c>
      <c r="G125">
        <v>-3.6517948323073449E-3</v>
      </c>
      <c r="H125">
        <v>2.0954565689633151E-3</v>
      </c>
      <c r="I125">
        <v>-1.62462810514997E-3</v>
      </c>
      <c r="J125">
        <v>-2.2647840922438234E-3</v>
      </c>
      <c r="K125">
        <v>3.8759361595548038E-3</v>
      </c>
      <c r="L125">
        <v>1.5423226308919622</v>
      </c>
      <c r="M125">
        <v>4.7797184327137334E-3</v>
      </c>
      <c r="N125">
        <v>-0.15889709438916041</v>
      </c>
      <c r="O125">
        <v>5.9554669734596631E-3</v>
      </c>
      <c r="P125">
        <v>5.5518114292174132E-2</v>
      </c>
      <c r="Q125">
        <v>-8.9286702604070289E-3</v>
      </c>
      <c r="R125">
        <v>-2.5041716231276531E-2</v>
      </c>
      <c r="S125">
        <v>1.2179953455529039E-3</v>
      </c>
      <c r="T125">
        <v>1.8773705866281694E-2</v>
      </c>
      <c r="U125">
        <v>-4.6476139366921935E-3</v>
      </c>
      <c r="V125">
        <v>-0.26466007698489219</v>
      </c>
      <c r="W125">
        <v>-8.4545449371869502E-2</v>
      </c>
      <c r="X125">
        <v>6.0599612230687376E-2</v>
      </c>
      <c r="Y125">
        <v>1.8990657045125925E-2</v>
      </c>
      <c r="Z125">
        <v>6.8270229576155644E-3</v>
      </c>
      <c r="AA125">
        <v>-1.9041572737859076E-2</v>
      </c>
      <c r="AB125">
        <v>6.5346156960371217E-3</v>
      </c>
      <c r="AC125">
        <v>7.7117427689252912E-3</v>
      </c>
      <c r="AD125">
        <v>-1.6967470150466485E-2</v>
      </c>
      <c r="AE125">
        <v>1.6644487644443108E-3</v>
      </c>
      <c r="AF125">
        <v>-3.74701662532802E-3</v>
      </c>
      <c r="AG125">
        <v>7.048428753745882E-2</v>
      </c>
      <c r="AH125">
        <v>1.0032248489171038E-2</v>
      </c>
      <c r="AI125">
        <v>9.6644273131105043E-3</v>
      </c>
      <c r="AJ125">
        <v>-2.4954557166733489E-3</v>
      </c>
      <c r="AK125">
        <v>-2.2043085293137744E-2</v>
      </c>
      <c r="AL125">
        <v>8.6376079840792715E-3</v>
      </c>
      <c r="AM125">
        <v>-5.6031045560929558E-3</v>
      </c>
      <c r="AN125">
        <v>6.922959064885049E-3</v>
      </c>
      <c r="AO125">
        <v>2.0918372057719568E-3</v>
      </c>
    </row>
    <row r="126" spans="1:41">
      <c r="A126" s="29" t="s">
        <v>189</v>
      </c>
      <c r="B126">
        <v>-2.0184252353487454E-2</v>
      </c>
      <c r="C126">
        <v>-1.9675051325969892E-2</v>
      </c>
      <c r="D126">
        <v>1.8518630783512891E-2</v>
      </c>
      <c r="E126">
        <v>9.5779770493571153E-3</v>
      </c>
      <c r="F126">
        <v>-1.261726416582762E-2</v>
      </c>
      <c r="G126">
        <v>-4.8081502445186646E-3</v>
      </c>
      <c r="H126">
        <v>8.3171809967592242E-3</v>
      </c>
      <c r="I126">
        <v>5.5727386428010353E-3</v>
      </c>
      <c r="J126">
        <v>-6.8361019693746134E-3</v>
      </c>
      <c r="K126">
        <v>-5.7174106690074536E-3</v>
      </c>
      <c r="L126">
        <v>1.558746580511345</v>
      </c>
      <c r="M126">
        <v>2.3843307974865575E-2</v>
      </c>
      <c r="N126">
        <v>-0.16944309300184088</v>
      </c>
      <c r="O126">
        <v>-1.3032789549662268E-2</v>
      </c>
      <c r="P126">
        <v>5.2992129299799885E-2</v>
      </c>
      <c r="Q126">
        <v>9.0693673483760728E-3</v>
      </c>
      <c r="R126">
        <v>-2.6049413410229687E-2</v>
      </c>
      <c r="S126">
        <v>-5.3890556268982081E-3</v>
      </c>
      <c r="T126">
        <v>1.0855691716266946E-2</v>
      </c>
      <c r="U126">
        <v>5.9125671781076325E-3</v>
      </c>
      <c r="V126">
        <v>-0.24289429732332987</v>
      </c>
      <c r="W126">
        <v>3.6458956402830783E-2</v>
      </c>
      <c r="X126">
        <v>2.3338150044087333E-2</v>
      </c>
      <c r="Y126">
        <v>-6.942262064474734E-3</v>
      </c>
      <c r="Z126">
        <v>-1.2583334662020608E-2</v>
      </c>
      <c r="AA126">
        <v>-1.2434734858838867E-2</v>
      </c>
      <c r="AB126">
        <v>1.4405310121517806E-2</v>
      </c>
      <c r="AC126">
        <v>4.2643787619761021E-3</v>
      </c>
      <c r="AD126">
        <v>-5.0572528480097665E-3</v>
      </c>
      <c r="AE126">
        <v>-2.9851335107916274E-3</v>
      </c>
      <c r="AF126">
        <v>-6.4553033185932931E-3</v>
      </c>
      <c r="AG126">
        <v>8.9194568024592621E-2</v>
      </c>
      <c r="AH126">
        <v>-3.6611551484699953E-2</v>
      </c>
      <c r="AI126">
        <v>2.2976836421968568E-2</v>
      </c>
      <c r="AJ126">
        <v>3.4044739498539516E-4</v>
      </c>
      <c r="AK126">
        <v>6.7219465115544216E-3</v>
      </c>
      <c r="AL126">
        <v>1.4633646171608335E-3</v>
      </c>
      <c r="AM126">
        <v>2.2493259498044425E-3</v>
      </c>
      <c r="AN126">
        <v>4.738225692154702E-3</v>
      </c>
      <c r="AO126">
        <v>-2.7279803615363439E-3</v>
      </c>
    </row>
    <row r="127" spans="1:41">
      <c r="A127" s="29" t="s">
        <v>190</v>
      </c>
      <c r="B127">
        <v>-1.721133829625264E-2</v>
      </c>
      <c r="C127">
        <v>-7.9565645837119444E-3</v>
      </c>
      <c r="D127">
        <v>1.3647839147937102E-2</v>
      </c>
      <c r="E127">
        <v>-6.8477790015417659E-3</v>
      </c>
      <c r="F127">
        <v>-2.9644938187935844E-4</v>
      </c>
      <c r="G127">
        <v>-2.0992666904091229E-3</v>
      </c>
      <c r="H127">
        <v>8.5876106424389569E-3</v>
      </c>
      <c r="I127">
        <v>-3.8021517612695944E-3</v>
      </c>
      <c r="J127">
        <v>-2.5079314540801816E-3</v>
      </c>
      <c r="K127">
        <v>-1.9847877181925857E-3</v>
      </c>
      <c r="L127">
        <v>1.5460539051932127</v>
      </c>
      <c r="M127">
        <v>2.3915457203097682E-2</v>
      </c>
      <c r="N127">
        <v>-0.17340894801188408</v>
      </c>
      <c r="O127">
        <v>2.9626752622058531E-3</v>
      </c>
      <c r="P127">
        <v>5.3765000191725525E-2</v>
      </c>
      <c r="Q127">
        <v>2.8765901324372609E-3</v>
      </c>
      <c r="R127">
        <v>-2.2876071680134853E-2</v>
      </c>
      <c r="S127">
        <v>2.5728283293055895E-4</v>
      </c>
      <c r="T127">
        <v>1.3311384060067792E-2</v>
      </c>
      <c r="U127">
        <v>-1.0317512391570494E-3</v>
      </c>
      <c r="V127">
        <v>-0.26920358770782249</v>
      </c>
      <c r="W127">
        <v>-5.4711637479213059E-2</v>
      </c>
      <c r="X127">
        <v>4.6215023172301709E-2</v>
      </c>
      <c r="Y127">
        <v>-2.2120039900371383E-2</v>
      </c>
      <c r="Z127">
        <v>-2.9799252868060469E-2</v>
      </c>
      <c r="AA127">
        <v>-4.23989501932805E-3</v>
      </c>
      <c r="AB127">
        <v>3.4754499395625214E-2</v>
      </c>
      <c r="AC127">
        <v>-1.0690046887373507E-3</v>
      </c>
      <c r="AD127">
        <v>-9.1935641488886743E-5</v>
      </c>
      <c r="AE127">
        <v>-5.6593178682815583E-3</v>
      </c>
      <c r="AF127">
        <v>-8.0817115265891474E-3</v>
      </c>
      <c r="AG127">
        <v>3.0925292135594196E-2</v>
      </c>
      <c r="AH127">
        <v>-2.2446484126957131E-2</v>
      </c>
      <c r="AI127">
        <v>3.4484175615763966E-2</v>
      </c>
      <c r="AJ127">
        <v>-2.1436350958526817E-2</v>
      </c>
      <c r="AK127">
        <v>1.3889079047357268E-2</v>
      </c>
      <c r="AL127">
        <v>2.6329153516941668E-3</v>
      </c>
      <c r="AM127">
        <v>1.9333519784968092E-3</v>
      </c>
      <c r="AN127">
        <v>-1.3861620918082008E-3</v>
      </c>
      <c r="AO127">
        <v>-1.0466500964534381E-2</v>
      </c>
    </row>
    <row r="128" spans="1:41">
      <c r="A128" s="29" t="s">
        <v>191</v>
      </c>
      <c r="B128">
        <v>1.8322212546011754E-2</v>
      </c>
      <c r="C128">
        <v>-4.7124506493686283E-2</v>
      </c>
      <c r="D128">
        <v>5.6114130799275836E-3</v>
      </c>
      <c r="E128">
        <v>1.4708081854223331E-2</v>
      </c>
      <c r="F128">
        <v>-1.0266645314630634E-2</v>
      </c>
      <c r="G128">
        <v>-3.4990166305531195E-3</v>
      </c>
      <c r="H128">
        <v>6.1998680228339586E-3</v>
      </c>
      <c r="I128">
        <v>4.4507032380919735E-3</v>
      </c>
      <c r="J128">
        <v>-5.8446437265825719E-3</v>
      </c>
      <c r="K128">
        <v>-5.3273754280200552E-4</v>
      </c>
      <c r="L128">
        <v>1.4167604171717612</v>
      </c>
      <c r="M128">
        <v>1.4509832926805069E-2</v>
      </c>
      <c r="N128">
        <v>-0.11376864539758465</v>
      </c>
      <c r="O128">
        <v>-8.3762744825020808E-4</v>
      </c>
      <c r="P128">
        <v>3.3549782223335073E-2</v>
      </c>
      <c r="Q128">
        <v>1.3851589450118048E-3</v>
      </c>
      <c r="R128">
        <v>-1.2427111378880161E-2</v>
      </c>
      <c r="S128">
        <v>2.2998719419503027E-3</v>
      </c>
      <c r="T128">
        <v>4.8288995935250609E-3</v>
      </c>
      <c r="U128">
        <v>-8.4213293481133467E-4</v>
      </c>
      <c r="V128">
        <v>-0.50277710998968561</v>
      </c>
      <c r="W128">
        <v>0.11941105429448047</v>
      </c>
      <c r="X128">
        <v>0.12875179272011308</v>
      </c>
      <c r="Y128">
        <v>2.2215158809938549E-2</v>
      </c>
      <c r="Z128">
        <v>-1.1811967053608201E-2</v>
      </c>
      <c r="AA128">
        <v>-1.7693195005728371E-2</v>
      </c>
      <c r="AB128">
        <v>7.5031131827592225E-4</v>
      </c>
      <c r="AC128">
        <v>-7.9730145698099584E-3</v>
      </c>
      <c r="AD128">
        <v>-7.6297977025920781E-3</v>
      </c>
      <c r="AE128">
        <v>1.5385842206451835E-3</v>
      </c>
      <c r="AF128">
        <v>3.0876085369405297E-3</v>
      </c>
      <c r="AG128">
        <v>9.070944442882202E-2</v>
      </c>
      <c r="AH128">
        <v>-7.5342179213643862E-2</v>
      </c>
      <c r="AI128">
        <v>3.4083242942816942E-2</v>
      </c>
      <c r="AJ128">
        <v>5.2273607648053635E-3</v>
      </c>
      <c r="AK128">
        <v>-4.6076077071952205E-3</v>
      </c>
      <c r="AL128">
        <v>-1.3611710579368823E-2</v>
      </c>
      <c r="AM128">
        <v>-1.0236484155050442E-2</v>
      </c>
      <c r="AN128">
        <v>1.3095058783133891E-2</v>
      </c>
      <c r="AO128">
        <v>3.3774347850453143E-3</v>
      </c>
    </row>
    <row r="129" spans="1:41">
      <c r="A129" s="29" t="s">
        <v>192</v>
      </c>
      <c r="B129">
        <v>3.9276446457559767E-2</v>
      </c>
      <c r="C129">
        <v>-4.1100477019642645E-2</v>
      </c>
      <c r="D129">
        <v>-1.1511973841635114E-2</v>
      </c>
      <c r="E129">
        <v>1.69271057165137E-2</v>
      </c>
      <c r="F129">
        <v>-7.9978641664409655E-3</v>
      </c>
      <c r="G129">
        <v>-6.3976746523235987E-3</v>
      </c>
      <c r="H129">
        <v>2.5632251330138995E-3</v>
      </c>
      <c r="I129">
        <v>3.5859650541319016E-3</v>
      </c>
      <c r="J129">
        <v>7.3179781428770482E-4</v>
      </c>
      <c r="K129">
        <v>1.4980041143249203E-4</v>
      </c>
      <c r="L129">
        <v>1.4327778259261841</v>
      </c>
      <c r="M129">
        <v>2.0883990429326134E-4</v>
      </c>
      <c r="N129">
        <v>-0.11239247377734732</v>
      </c>
      <c r="O129">
        <v>-5.8695614756935008E-3</v>
      </c>
      <c r="P129">
        <v>2.8432852864950398E-2</v>
      </c>
      <c r="Q129">
        <v>8.5947465422274803E-3</v>
      </c>
      <c r="R129">
        <v>-8.1267628605134652E-3</v>
      </c>
      <c r="S129">
        <v>-3.0045818792402381E-4</v>
      </c>
      <c r="T129">
        <v>5.4860064565958955E-3</v>
      </c>
      <c r="U129">
        <v>-3.186624639860147E-3</v>
      </c>
      <c r="V129">
        <v>-0.51660654638957182</v>
      </c>
      <c r="W129">
        <v>0.12874164013788694</v>
      </c>
      <c r="X129">
        <v>0.15398952536203356</v>
      </c>
      <c r="Y129">
        <v>1.5810881620881175E-2</v>
      </c>
      <c r="Z129">
        <v>-3.2105643985749006E-2</v>
      </c>
      <c r="AA129">
        <v>-1.369756197278643E-2</v>
      </c>
      <c r="AB129">
        <v>-4.8552379144690995E-3</v>
      </c>
      <c r="AC129">
        <v>1.8675855098697389E-2</v>
      </c>
      <c r="AD129">
        <v>-7.2660887355777701E-3</v>
      </c>
      <c r="AE129">
        <v>-2.9809963809023041E-3</v>
      </c>
      <c r="AF129">
        <v>9.0893008733916349E-3</v>
      </c>
      <c r="AG129">
        <v>0.101147381070279</v>
      </c>
      <c r="AH129">
        <v>-4.0769220662358427E-2</v>
      </c>
      <c r="AI129">
        <v>-1.8294864325341658E-3</v>
      </c>
      <c r="AJ129">
        <v>4.482544424323838E-3</v>
      </c>
      <c r="AK129">
        <v>-2.4193510955065816E-2</v>
      </c>
      <c r="AL129">
        <v>-1.7064848984840956E-3</v>
      </c>
      <c r="AM129">
        <v>4.1763190530072838E-3</v>
      </c>
      <c r="AN129">
        <v>1.0126236077476799E-3</v>
      </c>
      <c r="AO129">
        <v>-3.6007119114473524E-4</v>
      </c>
    </row>
    <row r="130" spans="1:41">
      <c r="A130" s="29" t="s">
        <v>193</v>
      </c>
      <c r="B130">
        <v>-1.7310645679311605E-3</v>
      </c>
      <c r="C130">
        <v>-1.6963188214297487E-2</v>
      </c>
      <c r="D130">
        <v>-9.05663074600686E-3</v>
      </c>
      <c r="E130">
        <v>3.1904184060024426E-3</v>
      </c>
      <c r="F130">
        <v>3.807580225741999E-3</v>
      </c>
      <c r="G130">
        <v>-1.0900743219679019E-3</v>
      </c>
      <c r="H130">
        <v>3.2933124831037981E-5</v>
      </c>
      <c r="I130">
        <v>1.6783312536221367E-3</v>
      </c>
      <c r="J130">
        <v>-2.9321439917211578E-3</v>
      </c>
      <c r="K130">
        <v>1.0038427598916314E-4</v>
      </c>
      <c r="L130">
        <v>1.5357133127660878</v>
      </c>
      <c r="M130">
        <v>1.5719226178515563E-2</v>
      </c>
      <c r="N130">
        <v>-0.16321404082548305</v>
      </c>
      <c r="O130">
        <v>-2.2242281906574585E-3</v>
      </c>
      <c r="P130">
        <v>5.2890120432470898E-2</v>
      </c>
      <c r="Q130">
        <v>6.9654148016587241E-4</v>
      </c>
      <c r="R130">
        <v>-2.6578365804429561E-2</v>
      </c>
      <c r="S130">
        <v>5.7575863843552385E-4</v>
      </c>
      <c r="T130">
        <v>1.5073226776214456E-2</v>
      </c>
      <c r="U130">
        <v>-2.8053365099457066E-4</v>
      </c>
      <c r="V130">
        <v>-0.299947730539184</v>
      </c>
      <c r="W130">
        <v>-6.338213163642846E-2</v>
      </c>
      <c r="X130">
        <v>4.8426159373149362E-2</v>
      </c>
      <c r="Y130">
        <v>1.0211819388207437E-2</v>
      </c>
      <c r="Z130">
        <v>-1.4408317126023211E-2</v>
      </c>
      <c r="AA130">
        <v>-6.0493132240764646E-3</v>
      </c>
      <c r="AB130">
        <v>8.2020995642755889E-3</v>
      </c>
      <c r="AC130">
        <v>3.8344188602822634E-3</v>
      </c>
      <c r="AD130">
        <v>-6.2388674224704132E-3</v>
      </c>
      <c r="AE130">
        <v>-3.0202500379289576E-3</v>
      </c>
      <c r="AF130">
        <v>-4.8809335514196838E-3</v>
      </c>
      <c r="AG130">
        <v>5.8903638517946083E-2</v>
      </c>
      <c r="AH130">
        <v>-1.9215648560151122E-2</v>
      </c>
      <c r="AI130">
        <v>2.4944108468333628E-4</v>
      </c>
      <c r="AJ130">
        <v>1.118308958098963E-2</v>
      </c>
      <c r="AK130">
        <v>-4.1270010505924746E-3</v>
      </c>
      <c r="AL130">
        <v>-9.6940854206689769E-3</v>
      </c>
      <c r="AM130">
        <v>4.9812639441373686E-3</v>
      </c>
      <c r="AN130">
        <v>2.525147249119866E-3</v>
      </c>
      <c r="AO130">
        <v>2.0214095410789454E-4</v>
      </c>
    </row>
    <row r="131" spans="1:41">
      <c r="A131" s="29" t="s">
        <v>194</v>
      </c>
      <c r="B131">
        <v>-2.2743925328447843E-2</v>
      </c>
      <c r="C131">
        <v>-3.494565244334108E-2</v>
      </c>
      <c r="D131">
        <v>5.1249594417287339E-2</v>
      </c>
      <c r="E131">
        <v>1.5499731363622066E-2</v>
      </c>
      <c r="F131">
        <v>-2.1800992166948245E-2</v>
      </c>
      <c r="G131">
        <v>-1.9315792994295831E-2</v>
      </c>
      <c r="H131">
        <v>6.4262150859257204E-3</v>
      </c>
      <c r="I131">
        <v>1.6606589244166792E-2</v>
      </c>
      <c r="J131">
        <v>-4.9966206557961051E-3</v>
      </c>
      <c r="K131">
        <v>-1.103519767724241E-2</v>
      </c>
      <c r="L131">
        <v>1.4674995805651745</v>
      </c>
      <c r="M131">
        <v>8.5173038874675422E-2</v>
      </c>
      <c r="N131">
        <v>-0.13157872536236428</v>
      </c>
      <c r="O131">
        <v>-1.7427124957774594E-2</v>
      </c>
      <c r="P131">
        <v>2.0188916284274334E-2</v>
      </c>
      <c r="Q131">
        <v>1.355682611095657E-2</v>
      </c>
      <c r="R131">
        <v>-1.0080139549837913E-2</v>
      </c>
      <c r="S131">
        <v>-4.1098659337728662E-3</v>
      </c>
      <c r="T131">
        <v>-2.0804761432211588E-3</v>
      </c>
      <c r="U131">
        <v>1.9136344149456392E-4</v>
      </c>
      <c r="V131">
        <v>-0.43946116362237503</v>
      </c>
      <c r="W131">
        <v>-2.2136496815144378E-2</v>
      </c>
      <c r="X131">
        <v>7.731676352343575E-2</v>
      </c>
      <c r="Y131">
        <v>1.5607235377129876E-2</v>
      </c>
      <c r="Z131">
        <v>-1.2668096321445797E-2</v>
      </c>
      <c r="AA131">
        <v>-1.5447041945308057E-2</v>
      </c>
      <c r="AB131">
        <v>2.6636293369320555E-2</v>
      </c>
      <c r="AC131">
        <v>3.7117850212096287E-3</v>
      </c>
      <c r="AD131">
        <v>-8.3151294459406881E-3</v>
      </c>
      <c r="AE131">
        <v>5.5959452842020661E-3</v>
      </c>
      <c r="AF131">
        <v>-2.7355968144385071E-2</v>
      </c>
      <c r="AG131">
        <v>0.10968601749626739</v>
      </c>
      <c r="AH131">
        <v>-8.2961515414104833E-2</v>
      </c>
      <c r="AI131">
        <v>1.6522996036318457E-2</v>
      </c>
      <c r="AJ131">
        <v>-9.1929515825358941E-3</v>
      </c>
      <c r="AK131">
        <v>1.0746677671491817E-3</v>
      </c>
      <c r="AL131">
        <v>4.5722376724825495E-3</v>
      </c>
      <c r="AM131">
        <v>4.8945338389080051E-3</v>
      </c>
      <c r="AN131">
        <v>4.6332490420294917E-3</v>
      </c>
      <c r="AO131">
        <v>-1.047747301218901E-2</v>
      </c>
    </row>
    <row r="132" spans="1:41">
      <c r="A132" s="29" t="s">
        <v>195</v>
      </c>
      <c r="B132">
        <v>-3.0093135940924057E-2</v>
      </c>
      <c r="C132">
        <v>-1.5969691410495115E-2</v>
      </c>
      <c r="D132">
        <v>1.0046385643116879E-2</v>
      </c>
      <c r="E132">
        <v>6.454751391995554E-3</v>
      </c>
      <c r="F132">
        <v>-2.6041192669331061E-3</v>
      </c>
      <c r="G132">
        <v>-2.3991850128411208E-3</v>
      </c>
      <c r="H132">
        <v>1.6384162976454811E-3</v>
      </c>
      <c r="I132">
        <v>8.6385755067978627E-4</v>
      </c>
      <c r="J132">
        <v>-1.8963363805326809E-3</v>
      </c>
      <c r="K132">
        <v>1.4053837969223873E-4</v>
      </c>
      <c r="L132">
        <v>1.5402707796489978</v>
      </c>
      <c r="M132">
        <v>3.5104255725704444E-3</v>
      </c>
      <c r="N132">
        <v>-0.15651223947030854</v>
      </c>
      <c r="O132">
        <v>4.2011011791313847E-3</v>
      </c>
      <c r="P132">
        <v>5.401470974700847E-2</v>
      </c>
      <c r="Q132">
        <v>-5.6653429545303951E-3</v>
      </c>
      <c r="R132">
        <v>-2.6320648467972493E-2</v>
      </c>
      <c r="S132">
        <v>2.9585592363254596E-3</v>
      </c>
      <c r="T132">
        <v>1.6105333916569705E-2</v>
      </c>
      <c r="U132">
        <v>-1.6031273109016007E-3</v>
      </c>
      <c r="V132">
        <v>-0.26171531089172062</v>
      </c>
      <c r="W132">
        <v>-8.410634127849384E-2</v>
      </c>
      <c r="X132">
        <v>6.4818892000577791E-2</v>
      </c>
      <c r="Y132">
        <v>1.757701490982384E-2</v>
      </c>
      <c r="Z132">
        <v>-5.3170435904566068E-3</v>
      </c>
      <c r="AA132">
        <v>-5.7883973748415109E-3</v>
      </c>
      <c r="AB132">
        <v>-3.0601442484989409E-3</v>
      </c>
      <c r="AC132">
        <v>6.8688131713555778E-3</v>
      </c>
      <c r="AD132">
        <v>-7.8111734548946465E-3</v>
      </c>
      <c r="AE132">
        <v>-7.5629399521403894E-3</v>
      </c>
      <c r="AF132">
        <v>-4.7000091179269093E-3</v>
      </c>
      <c r="AG132">
        <v>6.3339077356578816E-2</v>
      </c>
      <c r="AH132">
        <v>1.0988108139688625E-2</v>
      </c>
      <c r="AI132">
        <v>-3.5300208759922467E-3</v>
      </c>
      <c r="AJ132">
        <v>7.6070234025455569E-4</v>
      </c>
      <c r="AK132">
        <v>-1.5550031359216359E-2</v>
      </c>
      <c r="AL132">
        <v>2.5674535681875035E-3</v>
      </c>
      <c r="AM132">
        <v>-3.9122473484535955E-4</v>
      </c>
      <c r="AN132">
        <v>6.6831456734658728E-4</v>
      </c>
      <c r="AO132">
        <v>1.9730026500877772E-3</v>
      </c>
    </row>
    <row r="133" spans="1:41">
      <c r="A133" s="29" t="s">
        <v>196</v>
      </c>
      <c r="B133">
        <v>-1.9629324294626663E-2</v>
      </c>
      <c r="C133">
        <v>-2.2725235973967282E-2</v>
      </c>
      <c r="D133">
        <v>1.761452933699614E-2</v>
      </c>
      <c r="E133">
        <v>1.4505826387769405E-2</v>
      </c>
      <c r="F133">
        <v>5.6911894699348334E-3</v>
      </c>
      <c r="G133">
        <v>-1.2799119168396636E-2</v>
      </c>
      <c r="H133">
        <v>-4.0030020723110836E-3</v>
      </c>
      <c r="I133">
        <v>8.7610472892369496E-3</v>
      </c>
      <c r="J133">
        <v>1.845169835406582E-3</v>
      </c>
      <c r="K133">
        <v>-5.7327516081274081E-3</v>
      </c>
      <c r="L133">
        <v>1.4774082600110165</v>
      </c>
      <c r="M133">
        <v>2.1315406230880364E-3</v>
      </c>
      <c r="N133">
        <v>-0.11668143773417361</v>
      </c>
      <c r="O133">
        <v>1.008920571948459E-2</v>
      </c>
      <c r="P133">
        <v>3.1035117986367065E-2</v>
      </c>
      <c r="Q133">
        <v>-1.0114612425555886E-2</v>
      </c>
      <c r="R133">
        <v>-1.1653070457852724E-2</v>
      </c>
      <c r="S133">
        <v>8.664694158504873E-3</v>
      </c>
      <c r="T133">
        <v>7.264625500468933E-3</v>
      </c>
      <c r="U133">
        <v>-7.2467217657304905E-3</v>
      </c>
      <c r="V133">
        <v>-0.35560551633665632</v>
      </c>
      <c r="W133">
        <v>-0.22854841280826024</v>
      </c>
      <c r="X133">
        <v>9.4659203601116862E-2</v>
      </c>
      <c r="Y133">
        <v>4.3868751072605856E-2</v>
      </c>
      <c r="Z133">
        <v>-3.3950066956040865E-2</v>
      </c>
      <c r="AA133">
        <v>-1.7110027310367558E-2</v>
      </c>
      <c r="AB133">
        <v>1.8843926814584515E-2</v>
      </c>
      <c r="AC133">
        <v>1.6091421230970161E-3</v>
      </c>
      <c r="AD133">
        <v>-9.9507766880284655E-3</v>
      </c>
      <c r="AE133">
        <v>1.9045122435448756E-3</v>
      </c>
      <c r="AF133">
        <v>-1.3659350634888981E-2</v>
      </c>
      <c r="AG133">
        <v>0.12853056071790181</v>
      </c>
      <c r="AH133">
        <v>-1.2557299835982165E-2</v>
      </c>
      <c r="AI133">
        <v>-1.0406305875542967E-2</v>
      </c>
      <c r="AJ133">
        <v>1.0312246564342088E-2</v>
      </c>
      <c r="AK133">
        <v>-1.1171794925199156E-2</v>
      </c>
      <c r="AL133">
        <v>-1.7241344824195427E-3</v>
      </c>
      <c r="AM133">
        <v>2.2988786225183644E-3</v>
      </c>
      <c r="AN133">
        <v>2.6158007679389214E-3</v>
      </c>
      <c r="AO133">
        <v>-1.4835779996849275E-3</v>
      </c>
    </row>
    <row r="134" spans="1:41">
      <c r="A134" s="29" t="s">
        <v>197</v>
      </c>
      <c r="B134">
        <v>4.0835795496181491E-3</v>
      </c>
      <c r="C134">
        <v>-2.1201017158397298E-2</v>
      </c>
      <c r="D134">
        <v>-1.3407771992440245E-2</v>
      </c>
      <c r="E134">
        <v>9.6540146672492184E-3</v>
      </c>
      <c r="F134">
        <v>5.410784299406576E-3</v>
      </c>
      <c r="G134">
        <v>-1.5765368484209862E-2</v>
      </c>
      <c r="H134">
        <v>-1.0255701366222729E-3</v>
      </c>
      <c r="I134">
        <v>9.6066236855659598E-3</v>
      </c>
      <c r="J134">
        <v>4.9565612853443878E-3</v>
      </c>
      <c r="K134">
        <v>-1.3104243233514232E-2</v>
      </c>
      <c r="L134">
        <v>1.4252502183198914</v>
      </c>
      <c r="M134">
        <v>8.7857923807345747E-3</v>
      </c>
      <c r="N134">
        <v>-0.14495896189784646</v>
      </c>
      <c r="O134">
        <v>1.1938399457251175E-2</v>
      </c>
      <c r="P134">
        <v>3.1792252665390361E-2</v>
      </c>
      <c r="Q134">
        <v>1.9283186223888141E-3</v>
      </c>
      <c r="R134">
        <v>-4.5774774080675745E-3</v>
      </c>
      <c r="S134">
        <v>1.7735354414697517E-4</v>
      </c>
      <c r="T134">
        <v>7.5572577560698894E-3</v>
      </c>
      <c r="U134">
        <v>-2.8805972500398477E-3</v>
      </c>
      <c r="V134">
        <v>-0.49271431936164073</v>
      </c>
      <c r="W134">
        <v>0.15367457040117638</v>
      </c>
      <c r="X134">
        <v>2.4502963234789642E-2</v>
      </c>
      <c r="Y134">
        <v>2.3510404654202288E-2</v>
      </c>
      <c r="Z134">
        <v>-1.5159296373327556E-2</v>
      </c>
      <c r="AA134">
        <v>5.11634670308058E-2</v>
      </c>
      <c r="AB134">
        <v>1.1334283528300527E-2</v>
      </c>
      <c r="AC134">
        <v>2.7389147742805974E-3</v>
      </c>
      <c r="AD134">
        <v>-5.3161783321702856E-3</v>
      </c>
      <c r="AE134">
        <v>7.426790074930782E-4</v>
      </c>
      <c r="AF134">
        <v>-3.9195064976821669E-3</v>
      </c>
      <c r="AG134">
        <v>-7.2204631321767354E-2</v>
      </c>
      <c r="AH134">
        <v>-5.6569533273830012E-2</v>
      </c>
      <c r="AI134">
        <v>-1.997595290241946E-2</v>
      </c>
      <c r="AJ134">
        <v>6.8537561093468563E-2</v>
      </c>
      <c r="AK134">
        <v>3.2014277566638535E-2</v>
      </c>
      <c r="AL134">
        <v>-6.4804479242705311E-3</v>
      </c>
      <c r="AM134">
        <v>-2.470785830901687E-2</v>
      </c>
      <c r="AN134">
        <v>9.7655799888443067E-3</v>
      </c>
      <c r="AO134">
        <v>1.0467779232822942E-3</v>
      </c>
    </row>
    <row r="135" spans="1:41">
      <c r="A135" s="29" t="s">
        <v>198</v>
      </c>
      <c r="B135">
        <v>0.21522183020075958</v>
      </c>
      <c r="C135">
        <v>-0.10556398145097996</v>
      </c>
      <c r="D135">
        <v>-0.1317802836887686</v>
      </c>
      <c r="E135">
        <v>4.4984824583463104E-3</v>
      </c>
      <c r="F135">
        <v>3.4244334376419321E-2</v>
      </c>
      <c r="G135">
        <v>-9.1094931486128961E-3</v>
      </c>
      <c r="H135">
        <v>-9.6985239031641187E-3</v>
      </c>
      <c r="I135">
        <v>3.3580557861251155E-3</v>
      </c>
      <c r="J135">
        <v>-3.5306125149179731E-3</v>
      </c>
      <c r="K135">
        <v>-1.9698846306275702E-2</v>
      </c>
      <c r="L135">
        <v>1.3629954383424057</v>
      </c>
      <c r="M135">
        <v>-0.11232656094943061</v>
      </c>
      <c r="N135">
        <v>-0.10453064587484254</v>
      </c>
      <c r="O135">
        <v>3.803525268431051E-2</v>
      </c>
      <c r="P135">
        <v>2.4358351676869009E-2</v>
      </c>
      <c r="Q135">
        <v>-1.103729989873185E-2</v>
      </c>
      <c r="R135">
        <v>-6.1348359918957608E-3</v>
      </c>
      <c r="S135">
        <v>-3.4009498720112808E-3</v>
      </c>
      <c r="T135">
        <v>-5.5728533856257839E-3</v>
      </c>
      <c r="U135">
        <v>4.6489699709533457E-3</v>
      </c>
      <c r="V135">
        <v>-0.54637707318803275</v>
      </c>
      <c r="W135">
        <v>-2.2347561769392163E-2</v>
      </c>
      <c r="X135">
        <v>6.0224363908929539E-2</v>
      </c>
      <c r="Y135">
        <v>5.4830007448679108E-2</v>
      </c>
      <c r="Z135">
        <v>9.0622193272957407E-3</v>
      </c>
      <c r="AA135">
        <v>1.9934276412137901E-2</v>
      </c>
      <c r="AB135">
        <v>3.1012986812458804E-2</v>
      </c>
      <c r="AC135">
        <v>2.5664685342302418E-3</v>
      </c>
      <c r="AD135">
        <v>-7.174388045670351E-4</v>
      </c>
      <c r="AE135">
        <v>7.8956264839928332E-4</v>
      </c>
      <c r="AF135">
        <v>9.3043386698194591E-2</v>
      </c>
      <c r="AG135">
        <v>8.9173315017955945E-2</v>
      </c>
      <c r="AH135">
        <v>5.5717597482236531E-3</v>
      </c>
      <c r="AI135">
        <v>8.5817713270260276E-2</v>
      </c>
      <c r="AJ135">
        <v>6.6173824273911122E-2</v>
      </c>
      <c r="AK135">
        <v>-2.2880690056614285E-2</v>
      </c>
      <c r="AL135">
        <v>-1.8946661069300565E-2</v>
      </c>
      <c r="AM135">
        <v>-1.125909860906356E-2</v>
      </c>
      <c r="AN135">
        <v>-1.4823479886182026E-2</v>
      </c>
      <c r="AO135">
        <v>-1.6477303231346538E-3</v>
      </c>
    </row>
    <row r="136" spans="1:41">
      <c r="A136" s="29" t="s">
        <v>199</v>
      </c>
      <c r="B136">
        <v>1.6245984570926936E-2</v>
      </c>
      <c r="C136">
        <v>-1.5881700067417851E-2</v>
      </c>
      <c r="D136">
        <v>-9.8455212192673294E-3</v>
      </c>
      <c r="E136">
        <v>7.264028507487072E-3</v>
      </c>
      <c r="F136">
        <v>7.9361069436941142E-3</v>
      </c>
      <c r="G136">
        <v>1.8763343624297192E-3</v>
      </c>
      <c r="H136">
        <v>-6.5354980730114752E-3</v>
      </c>
      <c r="I136">
        <v>-5.5045804240533769E-3</v>
      </c>
      <c r="J136">
        <v>1.5504468046539936E-3</v>
      </c>
      <c r="K136">
        <v>4.9319935840760011E-3</v>
      </c>
      <c r="L136">
        <v>1.3601433469810946</v>
      </c>
      <c r="M136">
        <v>-6.172672243751344E-2</v>
      </c>
      <c r="N136">
        <v>-8.4664240664079154E-2</v>
      </c>
      <c r="O136">
        <v>3.3060762910535765E-2</v>
      </c>
      <c r="P136">
        <v>-5.7190723727505602E-4</v>
      </c>
      <c r="Q136">
        <v>-3.5052396839352989E-2</v>
      </c>
      <c r="R136">
        <v>-6.359115938670141E-3</v>
      </c>
      <c r="S136">
        <v>1.0016759070925115E-2</v>
      </c>
      <c r="T136">
        <v>4.7164083121050532E-4</v>
      </c>
      <c r="U136">
        <v>-5.3839877522776592E-3</v>
      </c>
      <c r="V136">
        <v>-0.5783114955205404</v>
      </c>
      <c r="W136">
        <v>1.1039022708294981E-2</v>
      </c>
      <c r="X136">
        <v>5.2588023349745751E-2</v>
      </c>
      <c r="Y136">
        <v>4.7078121986802439E-2</v>
      </c>
      <c r="Z136">
        <v>-1.3983796544763496E-2</v>
      </c>
      <c r="AA136">
        <v>2.8110775663901206E-2</v>
      </c>
      <c r="AB136">
        <v>-2.1981374114420421E-3</v>
      </c>
      <c r="AC136">
        <v>-4.1387349463664562E-2</v>
      </c>
      <c r="AD136">
        <v>-9.1131143830847673E-3</v>
      </c>
      <c r="AE136">
        <v>2.0724555696255077E-2</v>
      </c>
      <c r="AF136">
        <v>-1.8397036065515262E-2</v>
      </c>
      <c r="AG136">
        <v>-9.1695317346550897E-2</v>
      </c>
      <c r="AH136">
        <v>-0.14472184997381787</v>
      </c>
      <c r="AI136">
        <v>3.0344994891705942E-3</v>
      </c>
      <c r="AJ136">
        <v>4.8552576844054313E-4</v>
      </c>
      <c r="AK136">
        <v>-4.3439690032800224E-2</v>
      </c>
      <c r="AL136">
        <v>-2.5275749951238966E-2</v>
      </c>
      <c r="AM136">
        <v>1.4358854902955307E-2</v>
      </c>
      <c r="AN136">
        <v>1.2929705733322309E-2</v>
      </c>
      <c r="AO136">
        <v>9.6440826991068592E-3</v>
      </c>
    </row>
    <row r="137" spans="1:41">
      <c r="A137" s="29" t="s">
        <v>200</v>
      </c>
      <c r="B137">
        <v>-7.1829080812264743E-3</v>
      </c>
      <c r="C137">
        <v>-4.5749516833587953E-2</v>
      </c>
      <c r="D137">
        <v>1.2840880736342465E-2</v>
      </c>
      <c r="E137">
        <v>2.7201705556031453E-2</v>
      </c>
      <c r="F137">
        <v>-7.7765041839646344E-3</v>
      </c>
      <c r="G137">
        <v>-1.3263970852484389E-2</v>
      </c>
      <c r="H137">
        <v>1.0890756838952825E-2</v>
      </c>
      <c r="I137">
        <v>7.2113660493547914E-3</v>
      </c>
      <c r="J137">
        <v>-9.4750064466744312E-3</v>
      </c>
      <c r="K137">
        <v>-1.8211627922672955E-3</v>
      </c>
      <c r="L137">
        <v>1.5452363206661062</v>
      </c>
      <c r="M137">
        <v>1.679479750361833E-3</v>
      </c>
      <c r="N137">
        <v>-0.13276131157271576</v>
      </c>
      <c r="O137">
        <v>-3.1751064235295877E-3</v>
      </c>
      <c r="P137">
        <v>3.800646046424002E-2</v>
      </c>
      <c r="Q137">
        <v>8.260551104302823E-3</v>
      </c>
      <c r="R137">
        <v>-1.5838918775751155E-2</v>
      </c>
      <c r="S137">
        <v>-7.3244920212759516E-3</v>
      </c>
      <c r="T137">
        <v>1.2660465956235207E-2</v>
      </c>
      <c r="U137">
        <v>4.0307177338360055E-3</v>
      </c>
      <c r="V137">
        <v>-0.2453528417800771</v>
      </c>
      <c r="W137">
        <v>-0.13480800375668625</v>
      </c>
      <c r="X137">
        <v>7.8040835140153128E-2</v>
      </c>
      <c r="Y137">
        <v>3.6017082533690674E-2</v>
      </c>
      <c r="Z137">
        <v>-1.8962575806975034E-2</v>
      </c>
      <c r="AA137">
        <v>-1.3090691873419963E-2</v>
      </c>
      <c r="AB137">
        <v>1.3580544834227397E-2</v>
      </c>
      <c r="AC137">
        <v>-3.8186514586275211E-4</v>
      </c>
      <c r="AD137">
        <v>-8.6154045398550757E-3</v>
      </c>
      <c r="AE137">
        <v>-4.8529772730525605E-4</v>
      </c>
      <c r="AF137">
        <v>-3.0379335216110391E-3</v>
      </c>
      <c r="AG137">
        <v>8.3319982130804035E-2</v>
      </c>
      <c r="AH137">
        <v>3.2011948355992956E-2</v>
      </c>
      <c r="AI137">
        <v>-6.931420616894713E-3</v>
      </c>
      <c r="AJ137">
        <v>-3.4662916214333729E-3</v>
      </c>
      <c r="AK137">
        <v>-6.9014102180687811E-3</v>
      </c>
      <c r="AL137">
        <v>-4.9545207232285504E-3</v>
      </c>
      <c r="AM137">
        <v>3.2801193622187023E-3</v>
      </c>
      <c r="AN137">
        <v>4.5487564234300212E-3</v>
      </c>
      <c r="AO137">
        <v>-8.3931606642827349E-3</v>
      </c>
    </row>
    <row r="138" spans="1:41">
      <c r="A138" s="29" t="s">
        <v>201</v>
      </c>
      <c r="B138">
        <v>-2.7615877858957489E-2</v>
      </c>
      <c r="C138">
        <v>-1.3397230406136938E-2</v>
      </c>
      <c r="D138">
        <v>1.249265836470975E-2</v>
      </c>
      <c r="E138">
        <v>5.965027891343914E-3</v>
      </c>
      <c r="F138">
        <v>-2.8884127725724508E-3</v>
      </c>
      <c r="G138">
        <v>-6.283118955555415E-4</v>
      </c>
      <c r="H138">
        <v>6.46712131785955E-4</v>
      </c>
      <c r="I138">
        <v>4.7719827275739655E-4</v>
      </c>
      <c r="J138">
        <v>-2.3349777067259783E-3</v>
      </c>
      <c r="K138">
        <v>1.3279043964544836E-4</v>
      </c>
      <c r="L138">
        <v>1.5321549287360097</v>
      </c>
      <c r="M138">
        <v>-9.1689708101669199E-3</v>
      </c>
      <c r="N138">
        <v>-0.16061798786144954</v>
      </c>
      <c r="O138">
        <v>4.6362697170600842E-3</v>
      </c>
      <c r="P138">
        <v>5.8270321099949562E-2</v>
      </c>
      <c r="Q138">
        <v>-5.764822877127743E-3</v>
      </c>
      <c r="R138">
        <v>-2.8974063285732512E-2</v>
      </c>
      <c r="S138">
        <v>3.7139138749156912E-3</v>
      </c>
      <c r="T138">
        <v>1.7318044177962056E-2</v>
      </c>
      <c r="U138">
        <v>-1.7089238950505183E-3</v>
      </c>
      <c r="V138">
        <v>-0.28535242578415648</v>
      </c>
      <c r="W138">
        <v>-5.5362726928944964E-2</v>
      </c>
      <c r="X138">
        <v>4.6428949307058473E-2</v>
      </c>
      <c r="Y138">
        <v>1.8719468211808804E-3</v>
      </c>
      <c r="Z138">
        <v>-6.7114851548665507E-3</v>
      </c>
      <c r="AA138">
        <v>2.7699078688120274E-3</v>
      </c>
      <c r="AB138">
        <v>-7.8366479159082338E-4</v>
      </c>
      <c r="AC138">
        <v>3.6351603119614204E-3</v>
      </c>
      <c r="AD138">
        <v>-6.9189403944584166E-3</v>
      </c>
      <c r="AE138">
        <v>-2.0402905181312889E-3</v>
      </c>
      <c r="AF138">
        <v>-9.390596385375578E-4</v>
      </c>
      <c r="AG138">
        <v>7.2127300276725342E-2</v>
      </c>
      <c r="AH138">
        <v>2.6825589261404045E-2</v>
      </c>
      <c r="AI138">
        <v>-2.3181279019286478E-3</v>
      </c>
      <c r="AJ138">
        <v>-5.5015471163341579E-4</v>
      </c>
      <c r="AK138">
        <v>-1.5450202708729831E-2</v>
      </c>
      <c r="AL138">
        <v>3.5609746046337994E-3</v>
      </c>
      <c r="AM138">
        <v>4.341505202748782E-3</v>
      </c>
      <c r="AN138">
        <v>-6.6393926798899282E-3</v>
      </c>
      <c r="AO138">
        <v>2.6790462928724377E-3</v>
      </c>
    </row>
    <row r="139" spans="1:41">
      <c r="A139" s="29" t="s">
        <v>202</v>
      </c>
      <c r="B139">
        <v>-8.9165832166574338E-3</v>
      </c>
      <c r="C139">
        <v>-1.285014773570115E-2</v>
      </c>
      <c r="D139">
        <v>7.6926918577179433E-3</v>
      </c>
      <c r="E139">
        <v>4.9031069353592215E-3</v>
      </c>
      <c r="F139">
        <v>-2.6411021675295751E-3</v>
      </c>
      <c r="G139">
        <v>-7.239246689039463E-3</v>
      </c>
      <c r="H139">
        <v>2.4809093097781666E-3</v>
      </c>
      <c r="I139">
        <v>5.1715011412374777E-3</v>
      </c>
      <c r="J139">
        <v>-2.1560656664830445E-3</v>
      </c>
      <c r="K139">
        <v>-2.3387493656076498E-3</v>
      </c>
      <c r="L139">
        <v>1.5392552314695465</v>
      </c>
      <c r="M139">
        <v>1.5523863622493838E-2</v>
      </c>
      <c r="N139">
        <v>-0.15164521621436935</v>
      </c>
      <c r="O139">
        <v>-3.7373210183212113E-3</v>
      </c>
      <c r="P139">
        <v>4.5374024705310795E-2</v>
      </c>
      <c r="Q139">
        <v>8.1339358010440227E-4</v>
      </c>
      <c r="R139">
        <v>-1.8302455247791338E-2</v>
      </c>
      <c r="S139">
        <v>-2.4012979086518605E-3</v>
      </c>
      <c r="T139">
        <v>1.1845430123481254E-2</v>
      </c>
      <c r="U139">
        <v>7.6140656753735561E-4</v>
      </c>
      <c r="V139">
        <v>-0.25046588737013076</v>
      </c>
      <c r="W139">
        <v>-7.5669666917443382E-2</v>
      </c>
      <c r="X139">
        <v>7.4166906882263087E-2</v>
      </c>
      <c r="Y139">
        <v>3.3955181326143516E-2</v>
      </c>
      <c r="Z139">
        <v>-7.5146263039822213E-3</v>
      </c>
      <c r="AA139">
        <v>-2.506495459153784E-2</v>
      </c>
      <c r="AB139">
        <v>6.2903613507908898E-3</v>
      </c>
      <c r="AC139">
        <v>1.4272856294154633E-2</v>
      </c>
      <c r="AD139">
        <v>-8.76475384553356E-3</v>
      </c>
      <c r="AE139">
        <v>-9.278827240553256E-3</v>
      </c>
      <c r="AF139">
        <v>-1.010154141195998E-2</v>
      </c>
      <c r="AG139">
        <v>0.10179161999019955</v>
      </c>
      <c r="AH139">
        <v>-4.4898351456644614E-2</v>
      </c>
      <c r="AI139">
        <v>-9.3524351789379869E-3</v>
      </c>
      <c r="AJ139">
        <v>1.3211681568294812E-2</v>
      </c>
      <c r="AK139">
        <v>-1.6184253664994552E-2</v>
      </c>
      <c r="AL139">
        <v>2.3062034219355366E-3</v>
      </c>
      <c r="AM139">
        <v>2.9914279142770257E-3</v>
      </c>
      <c r="AN139">
        <v>-2.0992138067004182E-3</v>
      </c>
      <c r="AO139">
        <v>-5.5787881967669694E-3</v>
      </c>
    </row>
    <row r="140" spans="1:41">
      <c r="A140" s="29" t="s">
        <v>203</v>
      </c>
      <c r="B140">
        <v>-1.5515433048709682E-2</v>
      </c>
      <c r="C140">
        <v>-5.9538583016571856E-3</v>
      </c>
      <c r="D140">
        <v>1.1143366341517269E-2</v>
      </c>
      <c r="E140">
        <v>-1.0263833885476173E-3</v>
      </c>
      <c r="F140">
        <v>-5.4731970736001719E-3</v>
      </c>
      <c r="G140">
        <v>8.1857227002455261E-6</v>
      </c>
      <c r="H140">
        <v>5.0008289553022164E-3</v>
      </c>
      <c r="I140">
        <v>3.1221429440575162E-4</v>
      </c>
      <c r="J140">
        <v>-5.4012237291705973E-3</v>
      </c>
      <c r="K140">
        <v>4.981072760235853E-4</v>
      </c>
      <c r="L140">
        <v>1.5106067654073885</v>
      </c>
      <c r="M140">
        <v>1.4598388019653401E-2</v>
      </c>
      <c r="N140">
        <v>-0.16059041184490661</v>
      </c>
      <c r="O140">
        <v>-2.0492327730425048E-3</v>
      </c>
      <c r="P140">
        <v>5.1280999765501642E-2</v>
      </c>
      <c r="Q140">
        <v>8.8221786163089763E-4</v>
      </c>
      <c r="R140">
        <v>-2.5608113183926653E-2</v>
      </c>
      <c r="S140">
        <v>-2.7150107870412726E-4</v>
      </c>
      <c r="T140">
        <v>1.4873430683946016E-2</v>
      </c>
      <c r="U140">
        <v>1.205494139910941E-3</v>
      </c>
      <c r="V140">
        <v>-0.31375949101367051</v>
      </c>
      <c r="W140">
        <v>2.2634186352102181E-2</v>
      </c>
      <c r="X140">
        <v>6.9061286515953946E-2</v>
      </c>
      <c r="Y140">
        <v>2.0157358634633561E-2</v>
      </c>
      <c r="Z140">
        <v>-2.0800604127303828E-2</v>
      </c>
      <c r="AA140">
        <v>-2.3715234801927479E-3</v>
      </c>
      <c r="AB140">
        <v>1.093294883359891E-2</v>
      </c>
      <c r="AC140">
        <v>-1.6735837678691675E-3</v>
      </c>
      <c r="AD140">
        <v>1.9330194290255254E-3</v>
      </c>
      <c r="AE140">
        <v>-2.4937999057544511E-3</v>
      </c>
      <c r="AF140">
        <v>-4.6732589207997156E-3</v>
      </c>
      <c r="AG140">
        <v>3.6684365782605539E-2</v>
      </c>
      <c r="AH140">
        <v>-2.6202805760484213E-2</v>
      </c>
      <c r="AI140">
        <v>2.9736559826108847E-2</v>
      </c>
      <c r="AJ140">
        <v>-8.2147358994007318E-3</v>
      </c>
      <c r="AK140">
        <v>6.5413485438770213E-3</v>
      </c>
      <c r="AL140">
        <v>-8.6323398668693603E-3</v>
      </c>
      <c r="AM140">
        <v>3.6333408417081052E-3</v>
      </c>
      <c r="AN140">
        <v>3.0055427214480969E-3</v>
      </c>
      <c r="AO140">
        <v>6.5211005449514374E-3</v>
      </c>
    </row>
    <row r="141" spans="1:41">
      <c r="A141" s="29" t="s">
        <v>204</v>
      </c>
      <c r="B141">
        <v>-2.6240361706396646E-2</v>
      </c>
      <c r="C141">
        <v>-1.3231002815040397E-2</v>
      </c>
      <c r="D141">
        <v>1.1430389592174871E-2</v>
      </c>
      <c r="E141">
        <v>-1.9958239882589881E-4</v>
      </c>
      <c r="F141">
        <v>-4.0400872821465279E-3</v>
      </c>
      <c r="G141">
        <v>4.6529877402460854E-5</v>
      </c>
      <c r="H141">
        <v>1.4129770855886353E-3</v>
      </c>
      <c r="I141">
        <v>1.704363916181739E-3</v>
      </c>
      <c r="J141">
        <v>-2.2115447620070015E-3</v>
      </c>
      <c r="K141">
        <v>-2.4126147721742239E-4</v>
      </c>
      <c r="L141">
        <v>1.5912039043117898</v>
      </c>
      <c r="M141">
        <v>7.6465036077044265E-3</v>
      </c>
      <c r="N141">
        <v>-0.17263980405535503</v>
      </c>
      <c r="O141">
        <v>-1.918381238221958E-3</v>
      </c>
      <c r="P141">
        <v>6.2609014871082586E-2</v>
      </c>
      <c r="Q141">
        <v>-8.5777312177015498E-4</v>
      </c>
      <c r="R141">
        <v>-3.0595897872208424E-2</v>
      </c>
      <c r="S141">
        <v>4.9668377712636352E-4</v>
      </c>
      <c r="T141">
        <v>1.7722513017948891E-2</v>
      </c>
      <c r="U141">
        <v>8.4966212446592178E-4</v>
      </c>
      <c r="V141">
        <v>-0.1313044587757474</v>
      </c>
      <c r="W141">
        <v>-7.3404361827358683E-2</v>
      </c>
      <c r="X141">
        <v>4.794694108970815E-2</v>
      </c>
      <c r="Y141">
        <v>7.3904963522376348E-3</v>
      </c>
      <c r="Z141">
        <v>-1.3228747008962321E-2</v>
      </c>
      <c r="AA141">
        <v>-4.7707367276434379E-3</v>
      </c>
      <c r="AB141">
        <v>3.5306182118528969E-3</v>
      </c>
      <c r="AC141">
        <v>6.2506762718110139E-3</v>
      </c>
      <c r="AD141">
        <v>-8.8575361463526531E-3</v>
      </c>
      <c r="AE141">
        <v>-3.2301889975647801E-3</v>
      </c>
      <c r="AF141">
        <v>-2.2741052836592803E-3</v>
      </c>
      <c r="AG141">
        <v>3.6322062330736413E-2</v>
      </c>
      <c r="AH141">
        <v>1.5867642285498151E-2</v>
      </c>
      <c r="AI141">
        <v>-9.6596802019517369E-3</v>
      </c>
      <c r="AJ141">
        <v>1.10662701922793E-3</v>
      </c>
      <c r="AK141">
        <v>-1.6337611921802208E-3</v>
      </c>
      <c r="AL141">
        <v>3.2090309803747981E-3</v>
      </c>
      <c r="AM141">
        <v>1.8260040685994438E-3</v>
      </c>
      <c r="AN141">
        <v>-4.4879921083459213E-3</v>
      </c>
      <c r="AO141">
        <v>3.2829467886772473E-3</v>
      </c>
    </row>
    <row r="142" spans="1:41">
      <c r="A142" s="29" t="s">
        <v>205</v>
      </c>
      <c r="B142">
        <v>-1.8551369039958923E-2</v>
      </c>
      <c r="C142">
        <v>-8.8371772469818897E-3</v>
      </c>
      <c r="D142">
        <v>1.797890611411411E-3</v>
      </c>
      <c r="E142">
        <v>2.9926156019879748E-3</v>
      </c>
      <c r="F142">
        <v>-5.3361068575174054E-3</v>
      </c>
      <c r="G142">
        <v>7.0013342689048824E-3</v>
      </c>
      <c r="H142">
        <v>8.9937356791978847E-3</v>
      </c>
      <c r="I142">
        <v>1.8856272584085933E-3</v>
      </c>
      <c r="J142">
        <v>-2.8475883172208154E-3</v>
      </c>
      <c r="K142">
        <v>-2.2550431527145792E-3</v>
      </c>
      <c r="L142">
        <v>1.4462800239646034</v>
      </c>
      <c r="M142">
        <v>-2.1387519513333446E-2</v>
      </c>
      <c r="N142">
        <v>-0.12228176973161861</v>
      </c>
      <c r="O142">
        <v>1.8895229149727247E-2</v>
      </c>
      <c r="P142">
        <v>3.0934607378704852E-2</v>
      </c>
      <c r="Q142">
        <v>-1.3306354493946036E-2</v>
      </c>
      <c r="R142">
        <v>-1.2075427451853154E-2</v>
      </c>
      <c r="S142">
        <v>9.0038386681915387E-3</v>
      </c>
      <c r="T142">
        <v>1.4500047330881975E-3</v>
      </c>
      <c r="U142">
        <v>-9.5912283393262271E-3</v>
      </c>
      <c r="V142">
        <v>-0.48743113247423825</v>
      </c>
      <c r="W142">
        <v>5.289849599564022E-2</v>
      </c>
      <c r="X142">
        <v>8.8563667261040299E-2</v>
      </c>
      <c r="Y142">
        <v>3.3889269077167716E-2</v>
      </c>
      <c r="Z142">
        <v>-2.6453240026512777E-2</v>
      </c>
      <c r="AA142">
        <v>1.1852317012628767E-2</v>
      </c>
      <c r="AB142">
        <v>2.8340056679099383E-2</v>
      </c>
      <c r="AC142">
        <v>9.5248238209109121E-3</v>
      </c>
      <c r="AD142">
        <v>-2.2750063894244818E-2</v>
      </c>
      <c r="AE142">
        <v>1.4520889269592469E-4</v>
      </c>
      <c r="AF142">
        <v>-2.2220303116472558E-2</v>
      </c>
      <c r="AG142">
        <v>-5.2752160587172248E-2</v>
      </c>
      <c r="AH142">
        <v>-8.0542715859796554E-2</v>
      </c>
      <c r="AI142">
        <v>-1.8727965335066075E-2</v>
      </c>
      <c r="AJ142">
        <v>3.2807720233582867E-2</v>
      </c>
      <c r="AK142">
        <v>5.2636953405405156E-3</v>
      </c>
      <c r="AL142">
        <v>-6.9245010155830468E-4</v>
      </c>
      <c r="AM142">
        <v>-1.9459017838380312E-2</v>
      </c>
      <c r="AN142">
        <v>-5.2283084017932741E-3</v>
      </c>
      <c r="AO142">
        <v>-4.913474787779531E-3</v>
      </c>
    </row>
    <row r="143" spans="1:41">
      <c r="A143" s="29" t="s">
        <v>206</v>
      </c>
      <c r="B143">
        <v>-1.7717523062459242E-2</v>
      </c>
      <c r="C143">
        <v>-1.6866205340037868E-2</v>
      </c>
      <c r="D143">
        <v>2.341985288929322E-2</v>
      </c>
      <c r="E143">
        <v>-3.4845389432059731E-3</v>
      </c>
      <c r="F143">
        <v>-8.8764656980652862E-3</v>
      </c>
      <c r="G143">
        <v>-7.7875289924208744E-4</v>
      </c>
      <c r="H143">
        <v>1.0456387502630841E-2</v>
      </c>
      <c r="I143">
        <v>-4.9750282698683727E-3</v>
      </c>
      <c r="J143">
        <v>-3.7265192698098665E-3</v>
      </c>
      <c r="K143">
        <v>3.6194543814738E-4</v>
      </c>
      <c r="L143">
        <v>1.545442038127306</v>
      </c>
      <c r="M143">
        <v>3.9080078063379979E-2</v>
      </c>
      <c r="N143">
        <v>-0.16812923214446854</v>
      </c>
      <c r="O143">
        <v>-1.0674443489315415E-2</v>
      </c>
      <c r="P143">
        <v>5.3348904272415225E-2</v>
      </c>
      <c r="Q143">
        <v>1.0640456856917224E-2</v>
      </c>
      <c r="R143">
        <v>-2.8902737397136679E-2</v>
      </c>
      <c r="S143">
        <v>-3.5671499667022039E-3</v>
      </c>
      <c r="T143">
        <v>1.640780442789545E-2</v>
      </c>
      <c r="U143">
        <v>-1.5851391336540853E-4</v>
      </c>
      <c r="V143">
        <v>-0.26388745514145973</v>
      </c>
      <c r="W143">
        <v>-2.8667981188631699E-2</v>
      </c>
      <c r="X143">
        <v>3.9361100656405509E-2</v>
      </c>
      <c r="Y143">
        <v>2.3284410823631429E-2</v>
      </c>
      <c r="Z143">
        <v>-3.2626842994636897E-2</v>
      </c>
      <c r="AA143">
        <v>-2.8187220223410024E-3</v>
      </c>
      <c r="AB143">
        <v>4.3710821718596516E-3</v>
      </c>
      <c r="AC143">
        <v>1.0291998910866507E-2</v>
      </c>
      <c r="AD143">
        <v>-1.1087725831858044E-3</v>
      </c>
      <c r="AE143">
        <v>-1.4930433718468656E-2</v>
      </c>
      <c r="AF143">
        <v>-5.6676272437496678E-3</v>
      </c>
      <c r="AG143">
        <v>7.5064649184955843E-3</v>
      </c>
      <c r="AH143">
        <v>-2.9583281094407742E-2</v>
      </c>
      <c r="AI143">
        <v>2.1592224672004966E-2</v>
      </c>
      <c r="AJ143">
        <v>-1.121853041221177E-3</v>
      </c>
      <c r="AK143">
        <v>-7.7756996904229823E-3</v>
      </c>
      <c r="AL143">
        <v>-9.7924862242200292E-3</v>
      </c>
      <c r="AM143">
        <v>2.0391025166915266E-2</v>
      </c>
      <c r="AN143">
        <v>-1.4201455803365343E-2</v>
      </c>
      <c r="AO143">
        <v>3.9175735260827699E-3</v>
      </c>
    </row>
    <row r="144" spans="1:41">
      <c r="A144" s="29" t="s">
        <v>207</v>
      </c>
      <c r="B144">
        <v>-1.0006306925020612E-2</v>
      </c>
      <c r="C144">
        <v>-1.8768544756715886E-2</v>
      </c>
      <c r="D144">
        <v>8.2291076536427539E-3</v>
      </c>
      <c r="E144">
        <v>6.112583199499067E-3</v>
      </c>
      <c r="F144">
        <v>-2.4967200808289308E-3</v>
      </c>
      <c r="G144">
        <v>-2.624468779286022E-3</v>
      </c>
      <c r="H144">
        <v>3.0819411830721199E-3</v>
      </c>
      <c r="I144">
        <v>-1.5602044459960167E-3</v>
      </c>
      <c r="J144">
        <v>-2.2242624402241448E-3</v>
      </c>
      <c r="K144">
        <v>8.8115449091439159E-4</v>
      </c>
      <c r="L144">
        <v>1.5112234630126251</v>
      </c>
      <c r="M144">
        <v>1.5675752791299687E-2</v>
      </c>
      <c r="N144">
        <v>-0.15532720744425874</v>
      </c>
      <c r="O144">
        <v>-1.7903615348302304E-4</v>
      </c>
      <c r="P144">
        <v>4.8421755588133664E-2</v>
      </c>
      <c r="Q144">
        <v>1.5887099986082613E-4</v>
      </c>
      <c r="R144">
        <v>-2.4425323643039901E-2</v>
      </c>
      <c r="S144">
        <v>1.3321990871161841E-3</v>
      </c>
      <c r="T144">
        <v>1.4917801649916421E-2</v>
      </c>
      <c r="U144">
        <v>-6.5174483505200519E-4</v>
      </c>
      <c r="V144">
        <v>-0.34300431147547655</v>
      </c>
      <c r="W144">
        <v>-1.2647559006708364E-2</v>
      </c>
      <c r="X144">
        <v>8.1021637314892661E-2</v>
      </c>
      <c r="Y144">
        <v>9.6352395296584927E-3</v>
      </c>
      <c r="Z144">
        <v>-3.7986292413220118E-3</v>
      </c>
      <c r="AA144">
        <v>-1.6145342459961003E-2</v>
      </c>
      <c r="AB144">
        <v>1.3992956088850183E-2</v>
      </c>
      <c r="AC144">
        <v>3.8264283902595697E-3</v>
      </c>
      <c r="AD144">
        <v>-1.3834368442743102E-2</v>
      </c>
      <c r="AE144">
        <v>1.3035017112428566E-3</v>
      </c>
      <c r="AF144">
        <v>-7.6750130198399496E-3</v>
      </c>
      <c r="AG144">
        <v>0.11433758177674251</v>
      </c>
      <c r="AH144">
        <v>-4.5239992127222114E-2</v>
      </c>
      <c r="AI144">
        <v>1.541858785180715E-2</v>
      </c>
      <c r="AJ144">
        <v>4.9687944950482319E-3</v>
      </c>
      <c r="AK144">
        <v>-1.1944834385500813E-2</v>
      </c>
      <c r="AL144">
        <v>-4.9538152732239446E-3</v>
      </c>
      <c r="AM144">
        <v>7.8543153480301368E-4</v>
      </c>
      <c r="AN144">
        <v>6.5733652697172462E-3</v>
      </c>
      <c r="AO144">
        <v>3.4913338854388192E-4</v>
      </c>
    </row>
    <row r="145" spans="1:41">
      <c r="A145" s="29" t="s">
        <v>208</v>
      </c>
      <c r="B145">
        <v>4.8859170301206817E-2</v>
      </c>
      <c r="C145">
        <v>-7.07819743131856E-2</v>
      </c>
      <c r="D145">
        <v>-3.9454883636340608E-2</v>
      </c>
      <c r="E145">
        <v>3.3216849834098297E-2</v>
      </c>
      <c r="F145">
        <v>2.9344645759699171E-2</v>
      </c>
      <c r="G145">
        <v>2.5790348918147059E-3</v>
      </c>
      <c r="H145">
        <v>-1.7460226280141457E-2</v>
      </c>
      <c r="I145">
        <v>-4.9658446474673684E-3</v>
      </c>
      <c r="J145">
        <v>2.4326581563191688E-3</v>
      </c>
      <c r="K145">
        <v>-5.6016089052817256E-3</v>
      </c>
      <c r="L145">
        <v>1.4485416101565194</v>
      </c>
      <c r="M145">
        <v>5.7035915278959813E-3</v>
      </c>
      <c r="N145">
        <v>-0.12110919158902402</v>
      </c>
      <c r="O145">
        <v>2.2749694288725746E-2</v>
      </c>
      <c r="P145">
        <v>4.2804758631512813E-2</v>
      </c>
      <c r="Q145">
        <v>-1.4627621933347164E-2</v>
      </c>
      <c r="R145">
        <v>-3.1055074194579469E-2</v>
      </c>
      <c r="S145">
        <v>4.4199922974659791E-3</v>
      </c>
      <c r="T145">
        <v>1.3901193471195032E-2</v>
      </c>
      <c r="U145">
        <v>3.134843999593673E-3</v>
      </c>
      <c r="V145">
        <v>-0.43209156516045683</v>
      </c>
      <c r="W145">
        <v>4.8061759954255101E-2</v>
      </c>
      <c r="X145">
        <v>2.9416755837650571E-3</v>
      </c>
      <c r="Y145">
        <v>2.3105131334435522E-2</v>
      </c>
      <c r="Z145">
        <v>-1.6072466777340816E-3</v>
      </c>
      <c r="AA145">
        <v>1.2774332268083282E-2</v>
      </c>
      <c r="AB145">
        <v>2.5515167019787052E-2</v>
      </c>
      <c r="AC145">
        <v>-6.1863116036076707E-3</v>
      </c>
      <c r="AD145">
        <v>-2.4419223505378115E-2</v>
      </c>
      <c r="AE145">
        <v>-5.0413843421874662E-3</v>
      </c>
      <c r="AF145">
        <v>8.2929909182598328E-3</v>
      </c>
      <c r="AG145">
        <v>0.10578005706830317</v>
      </c>
      <c r="AH145">
        <v>-5.392627805774914E-2</v>
      </c>
      <c r="AI145">
        <v>6.1544489529188298E-2</v>
      </c>
      <c r="AJ145">
        <v>3.4221474867270306E-2</v>
      </c>
      <c r="AK145">
        <v>-5.8875737462367279E-3</v>
      </c>
      <c r="AL145">
        <v>-2.7404203119669301E-2</v>
      </c>
      <c r="AM145">
        <v>-1.2815811105969183E-2</v>
      </c>
      <c r="AN145">
        <v>9.297098075561859E-3</v>
      </c>
      <c r="AO145">
        <v>1.1001301108967706E-2</v>
      </c>
    </row>
    <row r="146" spans="1:41">
      <c r="A146" s="29" t="s">
        <v>209</v>
      </c>
      <c r="B146">
        <v>1.2736385464197397E-2</v>
      </c>
      <c r="C146">
        <v>-4.9961125256127711E-2</v>
      </c>
      <c r="D146">
        <v>-4.1822975039769172E-3</v>
      </c>
      <c r="E146">
        <v>3.7033258511608054E-2</v>
      </c>
      <c r="F146">
        <v>7.2150767333344782E-3</v>
      </c>
      <c r="G146">
        <v>-2.1981239186777024E-2</v>
      </c>
      <c r="H146">
        <v>-5.8566341774708795E-3</v>
      </c>
      <c r="I146">
        <v>7.7286251456292502E-3</v>
      </c>
      <c r="J146">
        <v>3.9576743549157483E-3</v>
      </c>
      <c r="K146">
        <v>3.3672356061431692E-3</v>
      </c>
      <c r="L146">
        <v>1.4968982574361811</v>
      </c>
      <c r="M146">
        <v>-8.3398371842481828E-4</v>
      </c>
      <c r="N146">
        <v>-0.11793311836786212</v>
      </c>
      <c r="O146">
        <v>4.3750876807793649E-3</v>
      </c>
      <c r="P146">
        <v>2.5099382311511233E-2</v>
      </c>
      <c r="Q146">
        <v>-6.9721537727755875E-3</v>
      </c>
      <c r="R146">
        <v>-1.2723063617578963E-2</v>
      </c>
      <c r="S146">
        <v>7.0764615779454806E-3</v>
      </c>
      <c r="T146">
        <v>1.3020547627056841E-2</v>
      </c>
      <c r="U146">
        <v>-5.0914869839373605E-3</v>
      </c>
      <c r="V146">
        <v>-0.40866605122042299</v>
      </c>
      <c r="W146">
        <v>-4.7330156986874941E-2</v>
      </c>
      <c r="X146">
        <v>8.2065807705976712E-2</v>
      </c>
      <c r="Y146">
        <v>1.2586728502920934E-2</v>
      </c>
      <c r="Z146">
        <v>-1.9933112173825897E-2</v>
      </c>
      <c r="AA146">
        <v>-1.2799614906266113E-2</v>
      </c>
      <c r="AB146">
        <v>5.949339815339935E-3</v>
      </c>
      <c r="AC146">
        <v>8.5889428226837514E-3</v>
      </c>
      <c r="AD146">
        <v>-4.7514257463611492E-3</v>
      </c>
      <c r="AE146">
        <v>-1.6286619054915786E-3</v>
      </c>
      <c r="AF146">
        <v>2.8202956121050637E-3</v>
      </c>
      <c r="AG146">
        <v>7.4031705339916681E-2</v>
      </c>
      <c r="AH146">
        <v>1.1819424603721566E-2</v>
      </c>
      <c r="AI146">
        <v>-1.5907267626339532E-2</v>
      </c>
      <c r="AJ146">
        <v>6.4639839453884598E-3</v>
      </c>
      <c r="AK146">
        <v>-1.04515206109007E-3</v>
      </c>
      <c r="AL146">
        <v>-3.9185006949621765E-3</v>
      </c>
      <c r="AM146">
        <v>1.253253947113186E-2</v>
      </c>
      <c r="AN146">
        <v>-5.0219754949132514E-5</v>
      </c>
      <c r="AO146">
        <v>-5.795742061107092E-3</v>
      </c>
    </row>
    <row r="147" spans="1:41">
      <c r="A147" s="29" t="s">
        <v>210</v>
      </c>
      <c r="B147">
        <v>-2.330790369316111E-2</v>
      </c>
      <c r="C147">
        <v>-1.5676903800242493E-2</v>
      </c>
      <c r="D147">
        <v>5.0700151899797765E-3</v>
      </c>
      <c r="E147">
        <v>8.8881752997958599E-3</v>
      </c>
      <c r="F147">
        <v>3.9901866463665425E-3</v>
      </c>
      <c r="G147">
        <v>-2.5599431878703333E-3</v>
      </c>
      <c r="H147">
        <v>-2.7860717169649594E-3</v>
      </c>
      <c r="I147">
        <v>-2.2281648824573766E-3</v>
      </c>
      <c r="J147">
        <v>-2.0475251160259177E-4</v>
      </c>
      <c r="K147">
        <v>3.356963192192699E-3</v>
      </c>
      <c r="L147">
        <v>1.5059229271972643</v>
      </c>
      <c r="M147">
        <v>-8.6213711104939448E-3</v>
      </c>
      <c r="N147">
        <v>-0.13637560345376182</v>
      </c>
      <c r="O147">
        <v>9.2034329128694477E-3</v>
      </c>
      <c r="P147">
        <v>3.7189084214089778E-2</v>
      </c>
      <c r="Q147">
        <v>-7.2696042110905945E-3</v>
      </c>
      <c r="R147">
        <v>-1.4771525832077709E-2</v>
      </c>
      <c r="S147">
        <v>4.8345998143468774E-3</v>
      </c>
      <c r="T147">
        <v>6.2822711628354863E-3</v>
      </c>
      <c r="U147">
        <v>-2.9583440595395251E-3</v>
      </c>
      <c r="V147">
        <v>-0.33338512218415195</v>
      </c>
      <c r="W147">
        <v>-0.13652310887479185</v>
      </c>
      <c r="X147">
        <v>7.8721027759729167E-2</v>
      </c>
      <c r="Y147">
        <v>2.3287673338161948E-2</v>
      </c>
      <c r="Z147">
        <v>-3.0781378410390085E-2</v>
      </c>
      <c r="AA147">
        <v>-5.9956547144059827E-3</v>
      </c>
      <c r="AB147">
        <v>1.8315541591059248E-2</v>
      </c>
      <c r="AC147">
        <v>5.4792043527483901E-3</v>
      </c>
      <c r="AD147">
        <v>-1.6507511473744019E-2</v>
      </c>
      <c r="AE147">
        <v>-3.6388334396606965E-3</v>
      </c>
      <c r="AF147">
        <v>-1.9327093523578503E-3</v>
      </c>
      <c r="AG147">
        <v>5.8099554425306676E-2</v>
      </c>
      <c r="AH147">
        <v>2.7990771965254353E-2</v>
      </c>
      <c r="AI147">
        <v>2.7344243711042857E-2</v>
      </c>
      <c r="AJ147">
        <v>-2.0255576933923807E-2</v>
      </c>
      <c r="AK147">
        <v>-2.5562761085510203E-2</v>
      </c>
      <c r="AL147">
        <v>1.01789449440393E-2</v>
      </c>
      <c r="AM147">
        <v>1.1191249850257351E-2</v>
      </c>
      <c r="AN147">
        <v>-6.2083825144818522E-3</v>
      </c>
      <c r="AO147">
        <v>-2.4435298902183867E-3</v>
      </c>
    </row>
    <row r="148" spans="1:41">
      <c r="A148" s="29" t="s">
        <v>211</v>
      </c>
      <c r="B148">
        <v>5.0781033295059182E-2</v>
      </c>
      <c r="C148">
        <v>-3.5748082291036071E-2</v>
      </c>
      <c r="D148">
        <v>-3.1456565188822574E-2</v>
      </c>
      <c r="E148">
        <v>1.0897471109480481E-2</v>
      </c>
      <c r="F148">
        <v>3.5252747734019073E-3</v>
      </c>
      <c r="G148">
        <v>-8.8599468836106036E-3</v>
      </c>
      <c r="H148">
        <v>9.3762481525855345E-4</v>
      </c>
      <c r="I148">
        <v>8.3173857067308597E-3</v>
      </c>
      <c r="J148">
        <v>-9.2133249128879726E-4</v>
      </c>
      <c r="K148">
        <v>-6.1383900975856415E-3</v>
      </c>
      <c r="L148">
        <v>1.4673484282594922</v>
      </c>
      <c r="M148">
        <v>-3.6985212781912809E-2</v>
      </c>
      <c r="N148">
        <v>-0.12764685347985552</v>
      </c>
      <c r="O148">
        <v>1.8163338296325937E-2</v>
      </c>
      <c r="P148">
        <v>3.520318241399252E-2</v>
      </c>
      <c r="Q148">
        <v>-2.6544154047882505E-3</v>
      </c>
      <c r="R148">
        <v>-7.1092451191715634E-3</v>
      </c>
      <c r="S148">
        <v>-6.2648586963078912E-4</v>
      </c>
      <c r="T148">
        <v>-1.8081148352841086E-3</v>
      </c>
      <c r="U148">
        <v>-1.5480301752503534E-3</v>
      </c>
      <c r="V148">
        <v>-0.44113541566769143</v>
      </c>
      <c r="W148">
        <v>0.14727523344767993</v>
      </c>
      <c r="X148">
        <v>8.7599901645872988E-2</v>
      </c>
      <c r="Y148">
        <v>4.6047892652491844E-3</v>
      </c>
      <c r="Z148">
        <v>-3.03066574473316E-2</v>
      </c>
      <c r="AA148">
        <v>3.0199055329961162E-2</v>
      </c>
      <c r="AB148">
        <v>2.8223920288201244E-2</v>
      </c>
      <c r="AC148">
        <v>7.489409173486462E-3</v>
      </c>
      <c r="AD148">
        <v>-1.4613939417343968E-2</v>
      </c>
      <c r="AE148">
        <v>-7.4428110703040383E-3</v>
      </c>
      <c r="AF148">
        <v>1.7644865044138789E-2</v>
      </c>
      <c r="AG148">
        <v>2.8345275266911402E-2</v>
      </c>
      <c r="AH148">
        <v>-2.0037487661908722E-2</v>
      </c>
      <c r="AI148">
        <v>3.7963488727795175E-2</v>
      </c>
      <c r="AJ148">
        <v>4.2827638941170476E-2</v>
      </c>
      <c r="AK148">
        <v>-2.1441099289792247E-3</v>
      </c>
      <c r="AL148">
        <v>-2.8837864378554436E-2</v>
      </c>
      <c r="AM148">
        <v>-1.8796811640355925E-2</v>
      </c>
      <c r="AN148">
        <v>-3.0208021003635746E-3</v>
      </c>
      <c r="AO148">
        <v>1.5421050621854256E-3</v>
      </c>
    </row>
    <row r="149" spans="1:41">
      <c r="A149" s="29" t="s">
        <v>212</v>
      </c>
      <c r="B149">
        <v>1.5126983010983868E-2</v>
      </c>
      <c r="C149">
        <v>-2.4279194961608824E-2</v>
      </c>
      <c r="D149">
        <v>-1.1780983583058114E-2</v>
      </c>
      <c r="E149">
        <v>8.1471111430435218E-3</v>
      </c>
      <c r="F149">
        <v>1.7586616257352972E-2</v>
      </c>
      <c r="G149">
        <v>6.4026347005374396E-3</v>
      </c>
      <c r="H149">
        <v>-4.7546382122988697E-3</v>
      </c>
      <c r="I149">
        <v>-1.576177259406992E-3</v>
      </c>
      <c r="J149">
        <v>-1.6664452313153522E-3</v>
      </c>
      <c r="K149">
        <v>-2.1665747298654477E-3</v>
      </c>
      <c r="L149">
        <v>1.5120733706131333</v>
      </c>
      <c r="M149">
        <v>-1.7372216385204153E-2</v>
      </c>
      <c r="N149">
        <v>-0.12011347696529912</v>
      </c>
      <c r="O149">
        <v>9.2386031241018431E-3</v>
      </c>
      <c r="P149">
        <v>4.0309859454810408E-2</v>
      </c>
      <c r="Q149">
        <v>-9.3418029918626543E-3</v>
      </c>
      <c r="R149">
        <v>-2.2870604373930344E-2</v>
      </c>
      <c r="S149">
        <v>6.0277928590567829E-3</v>
      </c>
      <c r="T149">
        <v>1.5225577623829699E-2</v>
      </c>
      <c r="U149">
        <v>-1.6417529442718545E-3</v>
      </c>
      <c r="V149">
        <v>-0.31898824960500621</v>
      </c>
      <c r="W149">
        <v>-0.28456095757388439</v>
      </c>
      <c r="X149">
        <v>0.11493305742633064</v>
      </c>
      <c r="Y149">
        <v>3.1659545725702704E-2</v>
      </c>
      <c r="Z149">
        <v>-4.711799958788377E-2</v>
      </c>
      <c r="AA149">
        <v>-7.0877460518545534E-3</v>
      </c>
      <c r="AB149">
        <v>1.9366163018817346E-2</v>
      </c>
      <c r="AC149">
        <v>-2.0491574825601148E-2</v>
      </c>
      <c r="AD149">
        <v>-1.2087662364548437E-2</v>
      </c>
      <c r="AE149">
        <v>9.6460877418069954E-3</v>
      </c>
      <c r="AF149">
        <v>1.2168415898053469E-3</v>
      </c>
      <c r="AG149">
        <v>4.3120297397356198E-2</v>
      </c>
      <c r="AH149">
        <v>2.5667441332297647E-2</v>
      </c>
      <c r="AI149">
        <v>1.3649110481075618E-2</v>
      </c>
      <c r="AJ149">
        <v>2.5759551009256743E-2</v>
      </c>
      <c r="AK149">
        <v>-6.5971262893972345E-3</v>
      </c>
      <c r="AL149">
        <v>-1.529494588685769E-2</v>
      </c>
      <c r="AM149">
        <v>1.5372605410175749E-3</v>
      </c>
      <c r="AN149">
        <v>8.0105329893857616E-3</v>
      </c>
      <c r="AO149">
        <v>-9.6217654173606998E-5</v>
      </c>
    </row>
    <row r="150" spans="1:41">
      <c r="A150" s="29" t="s">
        <v>213</v>
      </c>
      <c r="B150">
        <v>-1.5040674613190563E-2</v>
      </c>
      <c r="C150">
        <v>-2.0967661807927099E-2</v>
      </c>
      <c r="D150">
        <v>1.4145519258727059E-2</v>
      </c>
      <c r="E150">
        <v>1.0191606814714186E-2</v>
      </c>
      <c r="F150">
        <v>-2.4478820168710442E-3</v>
      </c>
      <c r="G150">
        <v>-1.2862284998010383E-2</v>
      </c>
      <c r="H150">
        <v>3.9691034758424695E-3</v>
      </c>
      <c r="I150">
        <v>7.6577841828403227E-3</v>
      </c>
      <c r="J150">
        <v>-1.0702391080052E-3</v>
      </c>
      <c r="K150">
        <v>-5.8974749724476135E-3</v>
      </c>
      <c r="L150">
        <v>1.5585181333548797</v>
      </c>
      <c r="M150">
        <v>2.8540664977121911E-2</v>
      </c>
      <c r="N150">
        <v>-0.16449091809999558</v>
      </c>
      <c r="O150">
        <v>-8.0171652440974954E-3</v>
      </c>
      <c r="P150">
        <v>4.7462347224254561E-2</v>
      </c>
      <c r="Q150">
        <v>4.6685057325158413E-3</v>
      </c>
      <c r="R150">
        <v>-1.8712731903067145E-2</v>
      </c>
      <c r="S150">
        <v>-3.8743091922125083E-3</v>
      </c>
      <c r="T150">
        <v>9.9062074232324736E-3</v>
      </c>
      <c r="U150">
        <v>3.8048025125644993E-4</v>
      </c>
      <c r="V150">
        <v>-0.25851426608709882</v>
      </c>
      <c r="W150">
        <v>-1.8993715024099477E-2</v>
      </c>
      <c r="X150">
        <v>9.6928776498854688E-2</v>
      </c>
      <c r="Y150">
        <v>-9.0252456374317353E-3</v>
      </c>
      <c r="Z150">
        <v>-2.2138812542746487E-2</v>
      </c>
      <c r="AA150">
        <v>-1.1492067746576518E-2</v>
      </c>
      <c r="AB150">
        <v>1.829939663086514E-2</v>
      </c>
      <c r="AC150">
        <v>7.7660652673790069E-3</v>
      </c>
      <c r="AD150">
        <v>-7.1606762988800894E-3</v>
      </c>
      <c r="AE150">
        <v>-4.5011481832876593E-3</v>
      </c>
      <c r="AF150">
        <v>-7.5015493115393088E-3</v>
      </c>
      <c r="AG150">
        <v>0.10459191813077075</v>
      </c>
      <c r="AH150">
        <v>-2.8951131940806483E-2</v>
      </c>
      <c r="AI150">
        <v>-1.842411581127687E-2</v>
      </c>
      <c r="AJ150">
        <v>2.0547987071778805E-3</v>
      </c>
      <c r="AK150">
        <v>5.8343072691816045E-4</v>
      </c>
      <c r="AL150">
        <v>4.4173452125188927E-3</v>
      </c>
      <c r="AM150">
        <v>-2.3635844522639018E-3</v>
      </c>
      <c r="AN150">
        <v>-3.0325831360754839E-3</v>
      </c>
      <c r="AO150">
        <v>-3.8912071247283924E-3</v>
      </c>
    </row>
    <row r="151" spans="1:41">
      <c r="A151" s="29" t="s">
        <v>214</v>
      </c>
      <c r="B151">
        <v>1.007386276507269E-2</v>
      </c>
      <c r="C151">
        <v>-5.4602153812341785E-2</v>
      </c>
      <c r="D151">
        <v>1.2006126362491388E-2</v>
      </c>
      <c r="E151">
        <v>3.4510884423446658E-2</v>
      </c>
      <c r="F151">
        <v>4.5993691899189006E-4</v>
      </c>
      <c r="G151">
        <v>-1.9662827894165541E-2</v>
      </c>
      <c r="H151">
        <v>2.5261493820517194E-3</v>
      </c>
      <c r="I151">
        <v>5.2306625116942318E-3</v>
      </c>
      <c r="J151">
        <v>3.5179799774052336E-3</v>
      </c>
      <c r="K151">
        <v>-2.955987536127567E-3</v>
      </c>
      <c r="L151">
        <v>1.4359219535523526</v>
      </c>
      <c r="M151">
        <v>1.5007769135274334E-2</v>
      </c>
      <c r="N151">
        <v>-0.10912399514266923</v>
      </c>
      <c r="O151">
        <v>2.8094561554071194E-4</v>
      </c>
      <c r="P151">
        <v>2.4295302730512572E-2</v>
      </c>
      <c r="Q151">
        <v>-1.6572645392849243E-3</v>
      </c>
      <c r="R151">
        <v>-1.4043231815854198E-2</v>
      </c>
      <c r="S151">
        <v>4.365918992056096E-3</v>
      </c>
      <c r="T151">
        <v>1.2881222016221841E-2</v>
      </c>
      <c r="U151">
        <v>-8.1358075516311402E-3</v>
      </c>
      <c r="V151">
        <v>-0.46403970991710619</v>
      </c>
      <c r="W151">
        <v>-0.17040462543986815</v>
      </c>
      <c r="X151">
        <v>6.8571069108227731E-2</v>
      </c>
      <c r="Y151">
        <v>4.0756382534736998E-2</v>
      </c>
      <c r="Z151">
        <v>-2.0727707641553968E-2</v>
      </c>
      <c r="AA151">
        <v>-2.7460320113167316E-2</v>
      </c>
      <c r="AB151">
        <v>2.4962427198061455E-2</v>
      </c>
      <c r="AC151">
        <v>-3.6354064974597083E-3</v>
      </c>
      <c r="AD151">
        <v>-9.7173341774248918E-3</v>
      </c>
      <c r="AE151">
        <v>1.1160416757892647E-2</v>
      </c>
      <c r="AF151">
        <v>-4.7318462968787799E-3</v>
      </c>
      <c r="AG151">
        <v>0.12236800414784801</v>
      </c>
      <c r="AH151">
        <v>1.0191423882775989E-2</v>
      </c>
      <c r="AI151">
        <v>-6.0133674860955479E-3</v>
      </c>
      <c r="AJ151">
        <v>-3.004645790129283E-3</v>
      </c>
      <c r="AK151">
        <v>3.7576432079978405E-3</v>
      </c>
      <c r="AL151">
        <v>2.7079550243133271E-3</v>
      </c>
      <c r="AM151">
        <v>-1.066552149028715E-2</v>
      </c>
      <c r="AN151">
        <v>1.5759708643884686E-2</v>
      </c>
      <c r="AO151">
        <v>-7.416825354590692E-3</v>
      </c>
    </row>
    <row r="152" spans="1:41">
      <c r="A152" s="29" t="s">
        <v>215</v>
      </c>
      <c r="B152">
        <v>9.6345469598178822E-3</v>
      </c>
      <c r="C152">
        <v>-3.7150120247955387E-2</v>
      </c>
      <c r="D152">
        <v>5.456539451525879E-3</v>
      </c>
      <c r="E152">
        <v>1.8685537932869006E-2</v>
      </c>
      <c r="F152">
        <v>1.185925618231925E-2</v>
      </c>
      <c r="G152">
        <v>-1.3560233071123537E-2</v>
      </c>
      <c r="H152">
        <v>-3.9141826877316377E-3</v>
      </c>
      <c r="I152">
        <v>6.2061474927759758E-3</v>
      </c>
      <c r="J152">
        <v>2.9036440659999606E-3</v>
      </c>
      <c r="K152">
        <v>-5.3381707026128782E-3</v>
      </c>
      <c r="L152">
        <v>1.4607530561352577</v>
      </c>
      <c r="M152">
        <v>7.1193129595431039E-3</v>
      </c>
      <c r="N152">
        <v>-0.12636033755185869</v>
      </c>
      <c r="O152">
        <v>1.2497829417072894E-2</v>
      </c>
      <c r="P152">
        <v>3.2946752968949278E-2</v>
      </c>
      <c r="Q152">
        <v>-1.1743918355807138E-2</v>
      </c>
      <c r="R152">
        <v>-1.1803513960812593E-2</v>
      </c>
      <c r="S152">
        <v>6.7321683920091441E-3</v>
      </c>
      <c r="T152">
        <v>8.5987069947154812E-3</v>
      </c>
      <c r="U152">
        <v>-6.477451960308688E-3</v>
      </c>
      <c r="V152">
        <v>-0.42629626847230007</v>
      </c>
      <c r="W152">
        <v>-0.20218753893526262</v>
      </c>
      <c r="X152">
        <v>7.9044657551016598E-2</v>
      </c>
      <c r="Y152">
        <v>3.2128604238912485E-2</v>
      </c>
      <c r="Z152">
        <v>-1.3298614461969024E-2</v>
      </c>
      <c r="AA152">
        <v>-3.1946695424106768E-2</v>
      </c>
      <c r="AB152">
        <v>2.6016701441186115E-2</v>
      </c>
      <c r="AC152">
        <v>3.0233935866513665E-3</v>
      </c>
      <c r="AD152">
        <v>-1.586936288701991E-2</v>
      </c>
      <c r="AE152">
        <v>9.0410711567336429E-3</v>
      </c>
      <c r="AF152">
        <v>-1.0583609198496791E-2</v>
      </c>
      <c r="AG152">
        <v>0.13177144887644202</v>
      </c>
      <c r="AH152">
        <v>-2.9969908565221728E-3</v>
      </c>
      <c r="AI152">
        <v>8.5396729076482759E-3</v>
      </c>
      <c r="AJ152">
        <v>1.4037319222204607E-3</v>
      </c>
      <c r="AK152">
        <v>-4.3309447269505594E-3</v>
      </c>
      <c r="AL152">
        <v>6.9374396121669438E-4</v>
      </c>
      <c r="AM152">
        <v>-8.9248858666487966E-3</v>
      </c>
      <c r="AN152">
        <v>1.1219509651530403E-2</v>
      </c>
      <c r="AO152">
        <v>-1.5124664000839231E-3</v>
      </c>
    </row>
    <row r="153" spans="1:41">
      <c r="A153" s="29" t="s">
        <v>216</v>
      </c>
      <c r="B153">
        <v>-1.5058793252143507E-2</v>
      </c>
      <c r="C153">
        <v>-2.1152727075692056E-2</v>
      </c>
      <c r="D153">
        <v>1.3933159728355855E-2</v>
      </c>
      <c r="E153">
        <v>-8.1959135090189895E-4</v>
      </c>
      <c r="F153">
        <v>3.1328491222271516E-3</v>
      </c>
      <c r="G153">
        <v>-1.5383702300532215E-3</v>
      </c>
      <c r="H153">
        <v>1.1191631076446588E-4</v>
      </c>
      <c r="I153">
        <v>1.749468705776546E-3</v>
      </c>
      <c r="J153">
        <v>-5.1620569227633483E-3</v>
      </c>
      <c r="K153">
        <v>1.6870864564377407E-3</v>
      </c>
      <c r="L153">
        <v>1.5424177620793769</v>
      </c>
      <c r="M153">
        <v>1.656129778437292E-2</v>
      </c>
      <c r="N153">
        <v>-0.16138205427552343</v>
      </c>
      <c r="O153">
        <v>3.2002738137007817E-4</v>
      </c>
      <c r="P153">
        <v>5.9481550209990422E-2</v>
      </c>
      <c r="Q153">
        <v>-7.4312987286200777E-3</v>
      </c>
      <c r="R153">
        <v>-2.2759011660126567E-2</v>
      </c>
      <c r="S153">
        <v>-1.8067965759774171E-3</v>
      </c>
      <c r="T153">
        <v>1.3500570673120682E-2</v>
      </c>
      <c r="U153">
        <v>4.0404076527767412E-4</v>
      </c>
      <c r="V153">
        <v>-0.27178537710931538</v>
      </c>
      <c r="W153">
        <v>-0.11308707891252097</v>
      </c>
      <c r="X153">
        <v>9.0203798314853839E-2</v>
      </c>
      <c r="Y153">
        <v>-4.8722864137979325E-5</v>
      </c>
      <c r="Z153">
        <v>-4.3604765455405965E-3</v>
      </c>
      <c r="AA153">
        <v>-4.4503393135619587E-3</v>
      </c>
      <c r="AB153">
        <v>1.2092398392425952E-2</v>
      </c>
      <c r="AC153">
        <v>1.0016275382096212E-2</v>
      </c>
      <c r="AD153">
        <v>-1.943754326125063E-2</v>
      </c>
      <c r="AE153">
        <v>-2.4100689434880902E-3</v>
      </c>
      <c r="AF153">
        <v>-6.6161900698924097E-3</v>
      </c>
      <c r="AG153">
        <v>7.3636375717173963E-2</v>
      </c>
      <c r="AH153">
        <v>5.5682507020824211E-3</v>
      </c>
      <c r="AI153">
        <v>4.7469760928805548E-3</v>
      </c>
      <c r="AJ153">
        <v>8.7398622886595209E-3</v>
      </c>
      <c r="AK153">
        <v>-1.3302106351996293E-2</v>
      </c>
      <c r="AL153">
        <v>-3.6235499106310864E-3</v>
      </c>
      <c r="AM153">
        <v>-2.6220099636594849E-3</v>
      </c>
      <c r="AN153">
        <v>4.8383646574068828E-3</v>
      </c>
      <c r="AO153">
        <v>3.1594261924859316E-3</v>
      </c>
    </row>
    <row r="154" spans="1:41">
      <c r="A154" s="29" t="s">
        <v>217</v>
      </c>
      <c r="B154">
        <v>3.6438026067609677E-3</v>
      </c>
      <c r="C154">
        <v>-2.9227291987150076E-2</v>
      </c>
      <c r="D154">
        <v>5.8436638878161676E-3</v>
      </c>
      <c r="E154">
        <v>-7.5965319819511863E-3</v>
      </c>
      <c r="F154">
        <v>-1.0311145775268842E-3</v>
      </c>
      <c r="G154">
        <v>4.364070033526994E-3</v>
      </c>
      <c r="H154">
        <v>4.1365961240625217E-3</v>
      </c>
      <c r="I154">
        <v>-5.1546783911168422E-3</v>
      </c>
      <c r="J154">
        <v>-4.4704722975946265E-3</v>
      </c>
      <c r="K154">
        <v>4.134946038893068E-3</v>
      </c>
      <c r="L154">
        <v>1.4663873074216305</v>
      </c>
      <c r="M154">
        <v>3.0800139240889052E-2</v>
      </c>
      <c r="N154">
        <v>-0.13581833456458664</v>
      </c>
      <c r="O154">
        <v>-7.8182930197145777E-3</v>
      </c>
      <c r="P154">
        <v>4.0618981131249711E-2</v>
      </c>
      <c r="Q154">
        <v>8.5717476313547326E-4</v>
      </c>
      <c r="R154">
        <v>-1.7305074781749082E-2</v>
      </c>
      <c r="S154">
        <v>2.0402602803057676E-3</v>
      </c>
      <c r="T154">
        <v>1.0272980437338E-2</v>
      </c>
      <c r="U154">
        <v>-4.9893049113670616E-3</v>
      </c>
      <c r="V154">
        <v>-0.42354049750608402</v>
      </c>
      <c r="W154">
        <v>-1.1257997349541074E-2</v>
      </c>
      <c r="X154">
        <v>0.11743747055863221</v>
      </c>
      <c r="Y154">
        <v>1.5804893511993691E-3</v>
      </c>
      <c r="Z154">
        <v>-1.8777741073088525E-2</v>
      </c>
      <c r="AA154">
        <v>-2.3300687635179496E-2</v>
      </c>
      <c r="AB154">
        <v>1.1677439553903397E-2</v>
      </c>
      <c r="AC154">
        <v>-5.7093656042713241E-3</v>
      </c>
      <c r="AD154">
        <v>-4.4584273825612596E-3</v>
      </c>
      <c r="AE154">
        <v>6.8087046165587828E-3</v>
      </c>
      <c r="AF154">
        <v>-8.1760901094763087E-3</v>
      </c>
      <c r="AG154">
        <v>6.2644938613604831E-2</v>
      </c>
      <c r="AH154">
        <v>-8.209812201609816E-2</v>
      </c>
      <c r="AI154">
        <v>2.7867200858555083E-2</v>
      </c>
      <c r="AJ154">
        <v>-1.2907421523686366E-2</v>
      </c>
      <c r="AK154">
        <v>-2.9135186369718472E-2</v>
      </c>
      <c r="AL154">
        <v>3.1249584355889999E-3</v>
      </c>
      <c r="AM154">
        <v>2.5936937002860597E-4</v>
      </c>
      <c r="AN154">
        <v>1.591657219891315E-2</v>
      </c>
      <c r="AO154">
        <v>6.8559211779094008E-3</v>
      </c>
    </row>
    <row r="155" spans="1:41">
      <c r="A155" s="29" t="s">
        <v>218</v>
      </c>
      <c r="B155">
        <v>-9.2053356914283402E-3</v>
      </c>
      <c r="C155">
        <v>-3.7608978043527405E-2</v>
      </c>
      <c r="D155">
        <v>7.9918534888691883E-3</v>
      </c>
      <c r="E155">
        <v>1.7716261560485603E-2</v>
      </c>
      <c r="F155">
        <v>1.0312735638449233E-2</v>
      </c>
      <c r="G155">
        <v>-1.4978870773197093E-2</v>
      </c>
      <c r="H155">
        <v>-6.1809771800958695E-3</v>
      </c>
      <c r="I155">
        <v>9.2047561378060354E-3</v>
      </c>
      <c r="J155">
        <v>2.4351694778859561E-3</v>
      </c>
      <c r="K155">
        <v>-3.2639851650818224E-3</v>
      </c>
      <c r="L155">
        <v>1.4682907121588886</v>
      </c>
      <c r="M155">
        <v>4.2481698763704523E-3</v>
      </c>
      <c r="N155">
        <v>-0.12958504370578755</v>
      </c>
      <c r="O155">
        <v>8.6391999337003793E-3</v>
      </c>
      <c r="P155">
        <v>3.2598320598162714E-2</v>
      </c>
      <c r="Q155">
        <v>-1.1820305917722382E-2</v>
      </c>
      <c r="R155">
        <v>-6.4210383960597358E-3</v>
      </c>
      <c r="S155">
        <v>4.9519646084367052E-3</v>
      </c>
      <c r="T155">
        <v>2.3308536978553195E-3</v>
      </c>
      <c r="U155">
        <v>-4.4625429568534323E-3</v>
      </c>
      <c r="V155">
        <v>-0.41278268447875094</v>
      </c>
      <c r="W155">
        <v>-0.14029985673466794</v>
      </c>
      <c r="X155">
        <v>0.10185032830704663</v>
      </c>
      <c r="Y155">
        <v>5.1771640791585007E-3</v>
      </c>
      <c r="Z155">
        <v>-2.1270062393544852E-2</v>
      </c>
      <c r="AA155">
        <v>-1.1849417495757117E-2</v>
      </c>
      <c r="AB155">
        <v>1.4953359214997871E-2</v>
      </c>
      <c r="AC155">
        <v>8.4648340539774103E-3</v>
      </c>
      <c r="AD155">
        <v>-1.649275720608492E-2</v>
      </c>
      <c r="AE155">
        <v>-8.2720117702770799E-4</v>
      </c>
      <c r="AF155">
        <v>-8.6066213059665959E-3</v>
      </c>
      <c r="AG155">
        <v>0.12702144245501676</v>
      </c>
      <c r="AH155">
        <v>9.5727648530155238E-3</v>
      </c>
      <c r="AI155">
        <v>-1.1022314032661126E-2</v>
      </c>
      <c r="AJ155">
        <v>7.3122647366420717E-3</v>
      </c>
      <c r="AK155">
        <v>-6.293158423153318E-3</v>
      </c>
      <c r="AL155">
        <v>-9.9965351519623385E-4</v>
      </c>
      <c r="AM155">
        <v>-3.2527530325770874E-4</v>
      </c>
      <c r="AN155">
        <v>1.1549317479651452E-2</v>
      </c>
      <c r="AO155">
        <v>-4.4110981903542467E-3</v>
      </c>
    </row>
    <row r="156" spans="1:41">
      <c r="A156" s="29" t="s">
        <v>219</v>
      </c>
      <c r="B156">
        <v>1.9952427856959529E-2</v>
      </c>
      <c r="C156">
        <v>-3.3135331600866326E-2</v>
      </c>
      <c r="D156">
        <v>-2.5759185479092155E-2</v>
      </c>
      <c r="E156">
        <v>8.991453019637911E-3</v>
      </c>
      <c r="F156">
        <v>1.1059403309129049E-2</v>
      </c>
      <c r="G156">
        <v>-6.3376143289746991E-3</v>
      </c>
      <c r="H156">
        <v>-6.9393107281270454E-3</v>
      </c>
      <c r="I156">
        <v>5.4478709935993292E-3</v>
      </c>
      <c r="J156">
        <v>9.1236114781084801E-3</v>
      </c>
      <c r="K156">
        <v>-8.6064924216771021E-5</v>
      </c>
      <c r="L156">
        <v>1.4913906048433156</v>
      </c>
      <c r="M156">
        <v>6.0337166697716164E-3</v>
      </c>
      <c r="N156">
        <v>-0.12197349040550125</v>
      </c>
      <c r="O156">
        <v>1.2024976011046924E-2</v>
      </c>
      <c r="P156">
        <v>1.9343753351357851E-2</v>
      </c>
      <c r="Q156">
        <v>-7.7288907208120268E-3</v>
      </c>
      <c r="R156">
        <v>-2.6235306083834849E-3</v>
      </c>
      <c r="S156">
        <v>2.0487892107565273E-2</v>
      </c>
      <c r="T156">
        <v>6.4666507592984869E-3</v>
      </c>
      <c r="U156">
        <v>-1.434356819145691E-2</v>
      </c>
      <c r="V156">
        <v>-0.38158406626946662</v>
      </c>
      <c r="W156">
        <v>-9.0137697435673707E-4</v>
      </c>
      <c r="X156">
        <v>0.13571612140325931</v>
      </c>
      <c r="Y156">
        <v>7.4201344486251014E-2</v>
      </c>
      <c r="Z156">
        <v>-7.5309811408402309E-3</v>
      </c>
      <c r="AA156">
        <v>-1.9239506789954394E-2</v>
      </c>
      <c r="AB156">
        <v>2.2641763161239141E-3</v>
      </c>
      <c r="AC156">
        <v>8.6527547255793981E-4</v>
      </c>
      <c r="AD156">
        <v>7.3784879659269788E-4</v>
      </c>
      <c r="AE156">
        <v>4.060458956966855E-3</v>
      </c>
      <c r="AF156">
        <v>-1.3705697138936906E-3</v>
      </c>
      <c r="AG156">
        <v>0.11946712343444267</v>
      </c>
      <c r="AH156">
        <v>-9.2718795957292738E-2</v>
      </c>
      <c r="AI156">
        <v>2.2680324635685013E-2</v>
      </c>
      <c r="AJ156">
        <v>5.2098235385767385E-3</v>
      </c>
      <c r="AK156">
        <v>-3.5444363766213398E-2</v>
      </c>
      <c r="AL156">
        <v>-1.2898438346805634E-2</v>
      </c>
      <c r="AM156">
        <v>1.2782196104905238E-2</v>
      </c>
      <c r="AN156">
        <v>5.7296226345558351E-3</v>
      </c>
      <c r="AO156">
        <v>-6.6818668503527481E-3</v>
      </c>
    </row>
    <row r="157" spans="1:41">
      <c r="A157" s="29" t="s">
        <v>220</v>
      </c>
      <c r="B157">
        <v>2.4225573069581053E-2</v>
      </c>
      <c r="C157">
        <v>-7.1594032615622291E-2</v>
      </c>
      <c r="D157">
        <v>3.2434660073802431E-3</v>
      </c>
      <c r="E157">
        <v>2.1052832320841056E-2</v>
      </c>
      <c r="F157">
        <v>6.7252641862003467E-3</v>
      </c>
      <c r="G157">
        <v>-1.563115570180584E-2</v>
      </c>
      <c r="H157">
        <v>-1.1784376849998336E-3</v>
      </c>
      <c r="I157">
        <v>1.0575289108745729E-2</v>
      </c>
      <c r="J157">
        <v>5.0435832750253965E-3</v>
      </c>
      <c r="K157">
        <v>-1.1186493728953865E-2</v>
      </c>
      <c r="L157">
        <v>1.5060822798362685</v>
      </c>
      <c r="M157">
        <v>3.0389910173735983E-2</v>
      </c>
      <c r="N157">
        <v>-0.13320210882748618</v>
      </c>
      <c r="O157">
        <v>3.9524262013545175E-3</v>
      </c>
      <c r="P157">
        <v>3.8057641303376126E-2</v>
      </c>
      <c r="Q157">
        <v>-9.0440623874999207E-4</v>
      </c>
      <c r="R157">
        <v>-1.7248508554254766E-2</v>
      </c>
      <c r="S157">
        <v>4.5238525803718635E-3</v>
      </c>
      <c r="T157">
        <v>4.3634153753929778E-3</v>
      </c>
      <c r="U157">
        <v>-2.3510109416611537E-3</v>
      </c>
      <c r="V157">
        <v>-0.33501108979927818</v>
      </c>
      <c r="W157">
        <v>-6.8262243147484084E-3</v>
      </c>
      <c r="X157">
        <v>0.11597925698179143</v>
      </c>
      <c r="Y157">
        <v>-3.2385775246307015E-2</v>
      </c>
      <c r="Z157">
        <v>-2.1191151543328166E-2</v>
      </c>
      <c r="AA157">
        <v>-1.8156356874724829E-2</v>
      </c>
      <c r="AB157">
        <v>2.2707090207296603E-2</v>
      </c>
      <c r="AC157">
        <v>3.5250675863658328E-3</v>
      </c>
      <c r="AD157">
        <v>-7.9959445516445214E-3</v>
      </c>
      <c r="AE157">
        <v>-3.5423088833861551E-3</v>
      </c>
      <c r="AF157">
        <v>-2.9630202545730027E-3</v>
      </c>
      <c r="AG157">
        <v>0.10946772141737136</v>
      </c>
      <c r="AH157">
        <v>-9.7796186948846356E-2</v>
      </c>
      <c r="AI157">
        <v>3.8186419509486607E-5</v>
      </c>
      <c r="AJ157">
        <v>1.0519407419434024E-2</v>
      </c>
      <c r="AK157">
        <v>1.0489013968668911E-2</v>
      </c>
      <c r="AL157">
        <v>4.131041182998293E-3</v>
      </c>
      <c r="AM157">
        <v>-1.0098631613332673E-2</v>
      </c>
      <c r="AN157">
        <v>-1.0648973980287833E-2</v>
      </c>
      <c r="AO157">
        <v>-6.2102431640759419E-3</v>
      </c>
    </row>
    <row r="158" spans="1:41">
      <c r="A158" s="29" t="s">
        <v>221</v>
      </c>
      <c r="B158">
        <v>-4.0317665473155323E-2</v>
      </c>
      <c r="C158">
        <v>-2.0636201168461668E-2</v>
      </c>
      <c r="D158">
        <v>3.3065414805350794E-2</v>
      </c>
      <c r="E158">
        <v>8.8322359823168016E-3</v>
      </c>
      <c r="F158">
        <v>-1.0787337327671122E-2</v>
      </c>
      <c r="G158">
        <v>-5.4988918750420689E-3</v>
      </c>
      <c r="H158">
        <v>1.3591245243601554E-2</v>
      </c>
      <c r="I158">
        <v>3.1134829473565382E-3</v>
      </c>
      <c r="J158">
        <v>-7.6752585539132121E-3</v>
      </c>
      <c r="K158">
        <v>-3.0163878134536627E-3</v>
      </c>
      <c r="L158">
        <v>1.4999085278192137</v>
      </c>
      <c r="M158">
        <v>-3.0117181049451923E-3</v>
      </c>
      <c r="N158">
        <v>-0.15880864907190703</v>
      </c>
      <c r="O158">
        <v>7.7968773168724523E-4</v>
      </c>
      <c r="P158">
        <v>5.1316024715908494E-2</v>
      </c>
      <c r="Q158">
        <v>5.495049714016007E-3</v>
      </c>
      <c r="R158">
        <v>-2.0248543596884112E-2</v>
      </c>
      <c r="S158">
        <v>-2.7351983955933748E-3</v>
      </c>
      <c r="T158">
        <v>1.0987737758800555E-2</v>
      </c>
      <c r="U158">
        <v>3.5010151890088159E-5</v>
      </c>
      <c r="V158">
        <v>-0.36365142424639135</v>
      </c>
      <c r="W158">
        <v>-3.7518949531625947E-2</v>
      </c>
      <c r="X158">
        <v>6.0612905389824931E-2</v>
      </c>
      <c r="Y158">
        <v>-4.1612885280184773E-2</v>
      </c>
      <c r="Z158">
        <v>-1.8401708884273209E-2</v>
      </c>
      <c r="AA158">
        <v>-1.2175777009648637E-3</v>
      </c>
      <c r="AB158">
        <v>1.5949744335531417E-2</v>
      </c>
      <c r="AC158">
        <v>3.6533089944721696E-3</v>
      </c>
      <c r="AD158">
        <v>-9.1126762343352562E-3</v>
      </c>
      <c r="AE158">
        <v>-1.8910847085014173E-4</v>
      </c>
      <c r="AF158">
        <v>-1.1839720202401106E-2</v>
      </c>
      <c r="AG158">
        <v>8.6535736063992494E-2</v>
      </c>
      <c r="AH158">
        <v>-1.9284857216218018E-2</v>
      </c>
      <c r="AI158">
        <v>6.5539679904058588E-3</v>
      </c>
      <c r="AJ158">
        <v>8.9038703245533195E-3</v>
      </c>
      <c r="AK158">
        <v>-6.5028308561897443E-3</v>
      </c>
      <c r="AL158">
        <v>1.0563757871145394E-3</v>
      </c>
      <c r="AM158">
        <v>-1.1480423971647741E-3</v>
      </c>
      <c r="AN158">
        <v>-3.0109363857495986E-3</v>
      </c>
      <c r="AO158">
        <v>8.3360876988003541E-5</v>
      </c>
    </row>
    <row r="159" spans="1:41">
      <c r="A159" s="29" t="s">
        <v>222</v>
      </c>
      <c r="B159">
        <v>-2.158842265142746E-2</v>
      </c>
      <c r="C159">
        <v>-1.6447966514220359E-2</v>
      </c>
      <c r="D159">
        <v>1.0986869263270074E-2</v>
      </c>
      <c r="E159">
        <v>9.9081260278559135E-3</v>
      </c>
      <c r="F159">
        <v>-6.4011244708862191E-3</v>
      </c>
      <c r="G159">
        <v>-8.6343155047768436E-3</v>
      </c>
      <c r="H159">
        <v>4.7966325584183622E-3</v>
      </c>
      <c r="I159">
        <v>5.5695081220555635E-3</v>
      </c>
      <c r="J159">
        <v>-3.7723651200907804E-3</v>
      </c>
      <c r="K159">
        <v>-3.7464812172266857E-3</v>
      </c>
      <c r="L159">
        <v>1.5415800550745931</v>
      </c>
      <c r="M159">
        <v>1.515379493817407E-2</v>
      </c>
      <c r="N159">
        <v>-0.160904220377243</v>
      </c>
      <c r="O159">
        <v>-4.9377614958211746E-3</v>
      </c>
      <c r="P159">
        <v>4.9389220065685094E-2</v>
      </c>
      <c r="Q159">
        <v>3.4518128816639192E-3</v>
      </c>
      <c r="R159">
        <v>-2.1925923059033566E-2</v>
      </c>
      <c r="S159">
        <v>-2.1761649933865652E-3</v>
      </c>
      <c r="T159">
        <v>1.2289331454333087E-2</v>
      </c>
      <c r="U159">
        <v>1.0138867497940214E-3</v>
      </c>
      <c r="V159">
        <v>-0.27967673332293541</v>
      </c>
      <c r="W159">
        <v>-2.0068691671259437E-2</v>
      </c>
      <c r="X159">
        <v>6.699659338432766E-2</v>
      </c>
      <c r="Y159">
        <v>4.5368160661016545E-3</v>
      </c>
      <c r="Z159">
        <v>-1.8601617547475045E-2</v>
      </c>
      <c r="AA159">
        <v>-1.3468420498367287E-2</v>
      </c>
      <c r="AB159">
        <v>9.2458518384309612E-3</v>
      </c>
      <c r="AC159">
        <v>9.4327016048539759E-3</v>
      </c>
      <c r="AD159">
        <v>-3.0223026938373402E-3</v>
      </c>
      <c r="AE159">
        <v>-2.8576250147135445E-3</v>
      </c>
      <c r="AF159">
        <v>-9.6530574361894488E-3</v>
      </c>
      <c r="AG159">
        <v>9.3937978665196736E-2</v>
      </c>
      <c r="AH159">
        <v>-4.0019149035679449E-2</v>
      </c>
      <c r="AI159">
        <v>4.5146768893907034E-4</v>
      </c>
      <c r="AJ159">
        <v>4.6869387560936009E-5</v>
      </c>
      <c r="AK159">
        <v>-9.9659259463725121E-3</v>
      </c>
      <c r="AL159">
        <v>6.087756576850894E-3</v>
      </c>
      <c r="AM159">
        <v>4.443887065978272E-3</v>
      </c>
      <c r="AN159">
        <v>-1.5091258817920346E-3</v>
      </c>
      <c r="AO159">
        <v>-6.530981715637792E-3</v>
      </c>
    </row>
    <row r="160" spans="1:41">
      <c r="A160" s="29" t="s">
        <v>223</v>
      </c>
      <c r="B160">
        <v>3.8522963876169436E-2</v>
      </c>
      <c r="C160">
        <v>-3.8544587903331338E-2</v>
      </c>
      <c r="D160">
        <v>-1.7513855247474747E-2</v>
      </c>
      <c r="E160">
        <v>1.5358294776273896E-2</v>
      </c>
      <c r="F160">
        <v>-2.3524097864274097E-2</v>
      </c>
      <c r="G160">
        <v>-2.9671145538452326E-3</v>
      </c>
      <c r="H160">
        <v>1.1435282077045505E-2</v>
      </c>
      <c r="I160">
        <v>1.8436435889468871E-2</v>
      </c>
      <c r="J160">
        <v>-1.1627813227137422E-2</v>
      </c>
      <c r="K160">
        <v>-9.542011773660649E-3</v>
      </c>
      <c r="L160">
        <v>1.400092546077659</v>
      </c>
      <c r="M160">
        <v>4.3692290689783468E-2</v>
      </c>
      <c r="N160">
        <v>-0.1241488532726045</v>
      </c>
      <c r="O160">
        <v>5.0096747844703363E-3</v>
      </c>
      <c r="P160">
        <v>1.9311384805974517E-2</v>
      </c>
      <c r="Q160">
        <v>1.4639901926456709E-2</v>
      </c>
      <c r="R160">
        <v>-7.9862539143266808E-3</v>
      </c>
      <c r="S160">
        <v>-2.7147194857828597E-3</v>
      </c>
      <c r="T160">
        <v>-2.9429404164515254E-3</v>
      </c>
      <c r="U160">
        <v>-1.4254656637342977E-3</v>
      </c>
      <c r="V160">
        <v>-0.51879127986134954</v>
      </c>
      <c r="W160">
        <v>0.10777494316896125</v>
      </c>
      <c r="X160">
        <v>9.4737934186045189E-2</v>
      </c>
      <c r="Y160">
        <v>5.2272279995139469E-2</v>
      </c>
      <c r="Z160">
        <v>-5.6863552289351249E-2</v>
      </c>
      <c r="AA160">
        <v>-1.9511696205978517E-2</v>
      </c>
      <c r="AB160">
        <v>-2.4600401251398476E-2</v>
      </c>
      <c r="AC160">
        <v>-1.4694715907478973E-2</v>
      </c>
      <c r="AD160">
        <v>-3.8790667472106905E-3</v>
      </c>
      <c r="AE160">
        <v>6.297011613551084E-3</v>
      </c>
      <c r="AF160">
        <v>1.8500260722146352E-3</v>
      </c>
      <c r="AG160">
        <v>5.834428326516234E-2</v>
      </c>
      <c r="AH160">
        <v>-0.17642005312760192</v>
      </c>
      <c r="AI160">
        <v>2.7135965415877553E-2</v>
      </c>
      <c r="AJ160">
        <v>-1.6278266991386986E-2</v>
      </c>
      <c r="AK160">
        <v>-9.763529226655257E-3</v>
      </c>
      <c r="AL160">
        <v>-8.3702180455945269E-3</v>
      </c>
      <c r="AM160">
        <v>7.922747358532321E-3</v>
      </c>
      <c r="AN160">
        <v>-5.4532273059558654E-3</v>
      </c>
      <c r="AO160">
        <v>1.6842665238970642E-3</v>
      </c>
    </row>
    <row r="161" spans="1:41">
      <c r="A161" s="29" t="s">
        <v>224</v>
      </c>
      <c r="B161">
        <v>4.0906596010377976E-3</v>
      </c>
      <c r="C161">
        <v>-1.9225331773766795E-2</v>
      </c>
      <c r="D161">
        <v>7.8773728441146398E-3</v>
      </c>
      <c r="E161">
        <v>1.2437509674383009E-2</v>
      </c>
      <c r="F161">
        <v>-2.4536565745638577E-3</v>
      </c>
      <c r="G161">
        <v>-3.4855760365530672E-3</v>
      </c>
      <c r="H161">
        <v>1.4911562467406897E-3</v>
      </c>
      <c r="I161">
        <v>-2.0804826881255637E-3</v>
      </c>
      <c r="J161">
        <v>1.2544782643778591E-3</v>
      </c>
      <c r="K161">
        <v>7.7321948691532003E-4</v>
      </c>
      <c r="L161">
        <v>1.5493372434428372</v>
      </c>
      <c r="M161">
        <v>8.6209068909146123E-4</v>
      </c>
      <c r="N161">
        <v>-0.14940510020532799</v>
      </c>
      <c r="O161">
        <v>3.3837134895002767E-3</v>
      </c>
      <c r="P161">
        <v>4.544690444849929E-2</v>
      </c>
      <c r="Q161">
        <v>-4.9002067993577129E-4</v>
      </c>
      <c r="R161">
        <v>-2.1891250441868494E-2</v>
      </c>
      <c r="S161">
        <v>2.8997877389123753E-3</v>
      </c>
      <c r="T161">
        <v>1.4087622717446593E-2</v>
      </c>
      <c r="U161">
        <v>-2.9582554763446138E-3</v>
      </c>
      <c r="V161">
        <v>-0.31874923844316516</v>
      </c>
      <c r="W161">
        <v>-0.11062825498974975</v>
      </c>
      <c r="X161">
        <v>5.9267254243693307E-2</v>
      </c>
      <c r="Y161">
        <v>3.7433331485999671E-2</v>
      </c>
      <c r="Z161">
        <v>-2.121023909666046E-2</v>
      </c>
      <c r="AA161">
        <v>-2.3119078341004986E-2</v>
      </c>
      <c r="AB161">
        <v>1.7023372798267385E-2</v>
      </c>
      <c r="AC161">
        <v>1.5773822641740457E-3</v>
      </c>
      <c r="AD161">
        <v>-6.6205578910638642E-3</v>
      </c>
      <c r="AE161">
        <v>-5.2761918835543134E-3</v>
      </c>
      <c r="AF161">
        <v>2.1976726543970855E-3</v>
      </c>
      <c r="AG161">
        <v>7.7084995909361173E-2</v>
      </c>
      <c r="AH161">
        <v>1.3974766842814974E-2</v>
      </c>
      <c r="AI161">
        <v>-6.669448667356935E-3</v>
      </c>
      <c r="AJ161">
        <v>-2.6255266154830586E-3</v>
      </c>
      <c r="AK161">
        <v>-2.459672173071829E-3</v>
      </c>
      <c r="AL161">
        <v>-4.8908491454639257E-3</v>
      </c>
      <c r="AM161">
        <v>5.6421601998963363E-4</v>
      </c>
      <c r="AN161">
        <v>8.7980835120415098E-3</v>
      </c>
      <c r="AO161">
        <v>-3.1544927221554037E-3</v>
      </c>
    </row>
    <row r="162" spans="1:41">
      <c r="A162" s="29" t="s">
        <v>225</v>
      </c>
      <c r="B162">
        <v>2.2353561636427526E-4</v>
      </c>
      <c r="C162">
        <v>-2.4333634558175554E-2</v>
      </c>
      <c r="D162">
        <v>-9.1534451830785329E-3</v>
      </c>
      <c r="E162">
        <v>1.4628823465832537E-2</v>
      </c>
      <c r="F162">
        <v>4.337751703420871E-3</v>
      </c>
      <c r="G162">
        <v>-1.1883299660789621E-2</v>
      </c>
      <c r="H162">
        <v>-3.4236769930026585E-3</v>
      </c>
      <c r="I162">
        <v>4.3850244458725112E-3</v>
      </c>
      <c r="J162">
        <v>5.3273921455090165E-3</v>
      </c>
      <c r="K162">
        <v>1.0855301941077651E-3</v>
      </c>
      <c r="L162">
        <v>1.5500110562475877</v>
      </c>
      <c r="M162">
        <v>3.2582826673869998E-3</v>
      </c>
      <c r="N162">
        <v>-0.14957556031632474</v>
      </c>
      <c r="O162">
        <v>2.6426531018892679E-3</v>
      </c>
      <c r="P162">
        <v>4.9052494901461491E-2</v>
      </c>
      <c r="Q162">
        <v>-4.554118994337295E-3</v>
      </c>
      <c r="R162">
        <v>-2.4862038728097852E-2</v>
      </c>
      <c r="S162">
        <v>6.6298180777287661E-3</v>
      </c>
      <c r="T162">
        <v>1.7552753354418842E-2</v>
      </c>
      <c r="U162">
        <v>-4.9519608579095212E-3</v>
      </c>
      <c r="V162">
        <v>-0.25539608304096056</v>
      </c>
      <c r="W162">
        <v>-5.0590118404718061E-2</v>
      </c>
      <c r="X162">
        <v>9.2852373202310379E-2</v>
      </c>
      <c r="Y162">
        <v>2.940124500608993E-2</v>
      </c>
      <c r="Z162">
        <v>7.3942173149818694E-3</v>
      </c>
      <c r="AA162">
        <v>-8.5801453258429316E-3</v>
      </c>
      <c r="AB162">
        <v>-1.1065923493116803E-2</v>
      </c>
      <c r="AC162">
        <v>-2.880855796619488E-4</v>
      </c>
      <c r="AD162">
        <v>-6.7072729689928638E-4</v>
      </c>
      <c r="AE162">
        <v>-4.932602415924095E-3</v>
      </c>
      <c r="AF162">
        <v>-4.0598299925614914E-3</v>
      </c>
      <c r="AG162">
        <v>9.0839960154832866E-2</v>
      </c>
      <c r="AH162">
        <v>-4.0368498890389529E-2</v>
      </c>
      <c r="AI162">
        <v>-2.1359658987410626E-2</v>
      </c>
      <c r="AJ162">
        <v>-9.4430123955081303E-3</v>
      </c>
      <c r="AK162">
        <v>-2.2564642424418749E-2</v>
      </c>
      <c r="AL162">
        <v>-5.1829188660602E-3</v>
      </c>
      <c r="AM162">
        <v>3.6401786334402048E-3</v>
      </c>
      <c r="AN162">
        <v>7.1403166119777335E-4</v>
      </c>
      <c r="AO162">
        <v>-1.108454077334127E-3</v>
      </c>
    </row>
    <row r="163" spans="1:41">
      <c r="A163" s="29" t="s">
        <v>226</v>
      </c>
      <c r="B163">
        <v>-2.3959982182307427E-2</v>
      </c>
      <c r="C163">
        <v>6.8988512393935277E-3</v>
      </c>
      <c r="D163">
        <v>1.4669888842154971E-2</v>
      </c>
      <c r="E163">
        <v>-6.9668610425000627E-4</v>
      </c>
      <c r="F163">
        <v>-1.2507146293884155E-2</v>
      </c>
      <c r="G163">
        <v>2.3365237649974127E-3</v>
      </c>
      <c r="H163">
        <v>1.0832080188464556E-2</v>
      </c>
      <c r="I163">
        <v>1.2019439950349854E-4</v>
      </c>
      <c r="J163">
        <v>-6.272729174165631E-3</v>
      </c>
      <c r="K163">
        <v>9.7719574793505128E-4</v>
      </c>
      <c r="L163">
        <v>1.450523578534167</v>
      </c>
      <c r="M163">
        <v>-1.5552877340337579E-2</v>
      </c>
      <c r="N163">
        <v>-0.1350409576436612</v>
      </c>
      <c r="O163">
        <v>3.551678056422136E-3</v>
      </c>
      <c r="P163">
        <v>2.958643991067882E-2</v>
      </c>
      <c r="Q163">
        <v>-4.4573664040964307E-3</v>
      </c>
      <c r="R163">
        <v>-9.0894284567032638E-3</v>
      </c>
      <c r="S163">
        <v>7.7301854269132828E-4</v>
      </c>
      <c r="T163">
        <v>1.8693057712896245E-3</v>
      </c>
      <c r="U163">
        <v>-2.7361209304178282E-3</v>
      </c>
      <c r="V163">
        <v>-0.44569888413256009</v>
      </c>
      <c r="W163">
        <v>-4.3382429154703852E-3</v>
      </c>
      <c r="X163">
        <v>7.7859834819153984E-2</v>
      </c>
      <c r="Y163">
        <v>2.2988614235524021E-2</v>
      </c>
      <c r="Z163">
        <v>-2.4805192967454915E-2</v>
      </c>
      <c r="AA163">
        <v>1.1677707436878028E-2</v>
      </c>
      <c r="AB163">
        <v>2.8596628448730115E-2</v>
      </c>
      <c r="AC163">
        <v>-3.2397005447511293E-4</v>
      </c>
      <c r="AD163">
        <v>-1.0530336651846835E-2</v>
      </c>
      <c r="AE163">
        <v>-1.5383530172044138E-3</v>
      </c>
      <c r="AF163">
        <v>-1.1867893429589469E-2</v>
      </c>
      <c r="AG163">
        <v>-4.5119794818750086E-2</v>
      </c>
      <c r="AH163">
        <v>-6.5852890093684474E-2</v>
      </c>
      <c r="AI163">
        <v>-2.9127632020442672E-2</v>
      </c>
      <c r="AJ163">
        <v>2.0409281849022229E-2</v>
      </c>
      <c r="AK163">
        <v>-7.1457412772622467E-3</v>
      </c>
      <c r="AL163">
        <v>-2.2054760291225498E-2</v>
      </c>
      <c r="AM163">
        <v>-6.9467670213255242E-3</v>
      </c>
      <c r="AN163">
        <v>4.3935147296594217E-3</v>
      </c>
      <c r="AO163">
        <v>-3.6306317677724728E-3</v>
      </c>
    </row>
    <row r="164" spans="1:41">
      <c r="A164" s="29" t="s">
        <v>227</v>
      </c>
      <c r="B164">
        <v>-1.3955172370573206E-2</v>
      </c>
      <c r="C164">
        <v>-2.4120605419018913E-2</v>
      </c>
      <c r="D164">
        <v>5.7832180910853152E-3</v>
      </c>
      <c r="E164">
        <v>1.6440353263036243E-2</v>
      </c>
      <c r="F164">
        <v>1.2242074630232377E-3</v>
      </c>
      <c r="G164">
        <v>-7.0459530813958325E-3</v>
      </c>
      <c r="H164">
        <v>-1.1419591807348237E-3</v>
      </c>
      <c r="I164">
        <v>4.0547936190060722E-3</v>
      </c>
      <c r="J164">
        <v>2.5634291999528176E-3</v>
      </c>
      <c r="K164">
        <v>-3.0166502376090202E-3</v>
      </c>
      <c r="L164">
        <v>1.5085927002113426</v>
      </c>
      <c r="M164">
        <v>-1.3482437542693781E-3</v>
      </c>
      <c r="N164">
        <v>-0.13043588148366625</v>
      </c>
      <c r="O164">
        <v>7.5474796579350139E-3</v>
      </c>
      <c r="P164">
        <v>3.7252822475471098E-2</v>
      </c>
      <c r="Q164">
        <v>-7.508508933359353E-3</v>
      </c>
      <c r="R164">
        <v>-1.9832378307603309E-2</v>
      </c>
      <c r="S164">
        <v>6.6740703034520845E-3</v>
      </c>
      <c r="T164">
        <v>1.0671938117312549E-2</v>
      </c>
      <c r="U164">
        <v>-3.9394491808322036E-3</v>
      </c>
      <c r="V164">
        <v>-0.31847303070900379</v>
      </c>
      <c r="W164">
        <v>-0.14286143498819895</v>
      </c>
      <c r="X164">
        <v>8.7882534198587242E-2</v>
      </c>
      <c r="Y164">
        <v>6.1174655346787697E-2</v>
      </c>
      <c r="Z164">
        <v>-3.226899666953064E-2</v>
      </c>
      <c r="AA164">
        <v>-1.6696032467666638E-2</v>
      </c>
      <c r="AB164">
        <v>1.5648328416657926E-2</v>
      </c>
      <c r="AC164">
        <v>-5.3107504932742109E-3</v>
      </c>
      <c r="AD164">
        <v>-1.1328868672731912E-2</v>
      </c>
      <c r="AE164">
        <v>-2.6651859486253532E-3</v>
      </c>
      <c r="AF164">
        <v>-5.8360467148454113E-3</v>
      </c>
      <c r="AG164">
        <v>7.8979867869193296E-2</v>
      </c>
      <c r="AH164">
        <v>1.369752845011097E-2</v>
      </c>
      <c r="AI164">
        <v>-1.9297379881792906E-2</v>
      </c>
      <c r="AJ164">
        <v>4.8718482969313604E-3</v>
      </c>
      <c r="AK164">
        <v>-8.5253006139423219E-3</v>
      </c>
      <c r="AL164">
        <v>-4.6211926728938722E-3</v>
      </c>
      <c r="AM164">
        <v>3.8503684720226578E-3</v>
      </c>
      <c r="AN164">
        <v>3.5641702629121389E-3</v>
      </c>
      <c r="AO164">
        <v>-1.0178560940549688E-3</v>
      </c>
    </row>
    <row r="165" spans="1:41">
      <c r="A165" s="29" t="s">
        <v>228</v>
      </c>
      <c r="B165">
        <v>-2.0934005249809481E-2</v>
      </c>
      <c r="C165">
        <v>-2.0361948372434425E-2</v>
      </c>
      <c r="D165">
        <v>1.0162125595923747E-2</v>
      </c>
      <c r="E165">
        <v>8.1706658369566712E-3</v>
      </c>
      <c r="F165">
        <v>-7.8326297632832324E-3</v>
      </c>
      <c r="G165">
        <v>3.686424129850483E-3</v>
      </c>
      <c r="H165">
        <v>8.1548634662625009E-3</v>
      </c>
      <c r="I165">
        <v>-3.1675190737032958E-3</v>
      </c>
      <c r="J165">
        <v>-4.0140426635409555E-3</v>
      </c>
      <c r="K165">
        <v>4.8992354124515781E-4</v>
      </c>
      <c r="L165">
        <v>1.49344274285708</v>
      </c>
      <c r="M165">
        <v>2.3963491972605735E-2</v>
      </c>
      <c r="N165">
        <v>-0.16048397183542387</v>
      </c>
      <c r="O165">
        <v>-9.7510411324563408E-4</v>
      </c>
      <c r="P165">
        <v>5.2908102651294094E-2</v>
      </c>
      <c r="Q165">
        <v>4.5868329067028177E-3</v>
      </c>
      <c r="R165">
        <v>-2.9575137475144189E-2</v>
      </c>
      <c r="S165">
        <v>-6.1424349313178367E-4</v>
      </c>
      <c r="T165">
        <v>1.512558306943535E-2</v>
      </c>
      <c r="U165">
        <v>1.477094110010476E-3</v>
      </c>
      <c r="V165">
        <v>-0.37141696125846618</v>
      </c>
      <c r="W165">
        <v>-2.0744946765240711E-2</v>
      </c>
      <c r="X165">
        <v>2.2276245932649288E-2</v>
      </c>
      <c r="Y165">
        <v>9.2342675423916221E-3</v>
      </c>
      <c r="Z165">
        <v>-6.1299201552421686E-3</v>
      </c>
      <c r="AA165">
        <v>-5.1330492892835604E-3</v>
      </c>
      <c r="AB165">
        <v>1.2370933380811166E-2</v>
      </c>
      <c r="AC165">
        <v>1.3594595362640704E-3</v>
      </c>
      <c r="AD165">
        <v>-1.0365126071879067E-2</v>
      </c>
      <c r="AE165">
        <v>-1.4231527339680005E-3</v>
      </c>
      <c r="AF165">
        <v>-1.1350193472466689E-2</v>
      </c>
      <c r="AG165">
        <v>8.3376493595999232E-2</v>
      </c>
      <c r="AH165">
        <v>-3.7465875242644775E-2</v>
      </c>
      <c r="AI165">
        <v>4.878884455133925E-2</v>
      </c>
      <c r="AJ165">
        <v>-9.2584170459134333E-4</v>
      </c>
      <c r="AK165">
        <v>-8.5556467994471874E-3</v>
      </c>
      <c r="AL165">
        <v>-5.1162696391089339E-3</v>
      </c>
      <c r="AM165">
        <v>3.3115193255170271E-3</v>
      </c>
      <c r="AN165">
        <v>-8.6210887183704678E-4</v>
      </c>
      <c r="AO165">
        <v>-1.7600177195678372E-3</v>
      </c>
    </row>
    <row r="166" spans="1:41">
      <c r="A166" s="29" t="s">
        <v>229</v>
      </c>
      <c r="B166">
        <v>6.2372761226990495E-2</v>
      </c>
      <c r="C166">
        <v>-0.12111557194402194</v>
      </c>
      <c r="D166">
        <v>2.7300110363363793E-2</v>
      </c>
      <c r="E166">
        <v>5.3277334148415845E-2</v>
      </c>
      <c r="F166">
        <v>-5.2788534886177199E-2</v>
      </c>
      <c r="G166">
        <v>-9.9620032624513181E-3</v>
      </c>
      <c r="H166">
        <v>3.0329385033415243E-2</v>
      </c>
      <c r="I166">
        <v>-1.4163404211297885E-2</v>
      </c>
      <c r="J166">
        <v>-1.0513739446318716E-2</v>
      </c>
      <c r="K166">
        <v>1.2322602959329885E-2</v>
      </c>
      <c r="L166">
        <v>1.4639610567063686</v>
      </c>
      <c r="M166">
        <v>4.6555739486926061E-2</v>
      </c>
      <c r="N166">
        <v>-4.9142168797734607E-2</v>
      </c>
      <c r="O166">
        <v>-5.946914605664038E-2</v>
      </c>
      <c r="P166">
        <v>-4.8072146371603433E-3</v>
      </c>
      <c r="Q166">
        <v>4.4230023714360946E-2</v>
      </c>
      <c r="R166">
        <v>-1.0932136342021904E-2</v>
      </c>
      <c r="S166">
        <v>-1.2968271459963453E-2</v>
      </c>
      <c r="T166">
        <v>1.6982971437201684E-2</v>
      </c>
      <c r="U166">
        <v>-1.0937101036088182E-2</v>
      </c>
      <c r="V166">
        <v>-0.41033027158857116</v>
      </c>
      <c r="W166">
        <v>-2.078547771030562E-2</v>
      </c>
      <c r="X166">
        <v>0.16175864417556071</v>
      </c>
      <c r="Y166">
        <v>4.6618824219478591E-2</v>
      </c>
      <c r="Z166">
        <v>-3.0930398235906008E-2</v>
      </c>
      <c r="AA166">
        <v>-5.9537814963900784E-3</v>
      </c>
      <c r="AB166">
        <v>1.7316294545382076E-2</v>
      </c>
      <c r="AC166">
        <v>2.0165852958359747E-2</v>
      </c>
      <c r="AD166">
        <v>-9.217604413669497E-3</v>
      </c>
      <c r="AE166">
        <v>-4.18897985069856E-3</v>
      </c>
      <c r="AF166">
        <v>6.4906864889556102E-3</v>
      </c>
      <c r="AG166">
        <v>8.9428188004762196E-2</v>
      </c>
      <c r="AH166">
        <v>-7.2678133859981786E-2</v>
      </c>
      <c r="AI166">
        <v>4.5833556581220312E-2</v>
      </c>
      <c r="AJ166">
        <v>2.3599600822210357E-2</v>
      </c>
      <c r="AK166">
        <v>-3.3191158031830405E-2</v>
      </c>
      <c r="AL166">
        <v>2.4673884203440469E-4</v>
      </c>
      <c r="AM166">
        <v>-1.1638829124475905E-2</v>
      </c>
      <c r="AN166">
        <v>-1.6323827618394883E-2</v>
      </c>
      <c r="AO166">
        <v>-2.2454990344139168E-3</v>
      </c>
    </row>
    <row r="167" spans="1:41">
      <c r="A167" s="29" t="s">
        <v>230</v>
      </c>
      <c r="B167">
        <v>9.7994021299289621E-2</v>
      </c>
      <c r="C167">
        <v>-0.18982009224802709</v>
      </c>
      <c r="D167">
        <v>0.13663542649764443</v>
      </c>
      <c r="E167">
        <v>-8.7488787688451017E-2</v>
      </c>
      <c r="F167">
        <v>6.6908525739500901E-2</v>
      </c>
      <c r="G167">
        <v>-6.2192764914237982E-2</v>
      </c>
      <c r="H167">
        <v>2.8826247934681717E-2</v>
      </c>
      <c r="I167">
        <v>1.3293274182543471E-3</v>
      </c>
      <c r="J167">
        <v>1.5867370824588285E-2</v>
      </c>
      <c r="K167">
        <v>-7.3179727049579868E-3</v>
      </c>
      <c r="L167">
        <v>1.4113037999160105</v>
      </c>
      <c r="M167">
        <v>0.44340022737938051</v>
      </c>
      <c r="N167">
        <v>-0.24600171293993589</v>
      </c>
      <c r="O167">
        <v>-5.5001113333570141E-2</v>
      </c>
      <c r="P167">
        <v>2.2186259065741582E-2</v>
      </c>
      <c r="Q167">
        <v>3.0028865808135546E-2</v>
      </c>
      <c r="R167">
        <v>3.2020104228027167E-2</v>
      </c>
      <c r="S167">
        <v>-2.8758562657604757E-2</v>
      </c>
      <c r="T167">
        <v>3.0348250839919854E-3</v>
      </c>
      <c r="U167">
        <v>-2.6493362091969249E-3</v>
      </c>
      <c r="V167">
        <v>-0.45570643844905495</v>
      </c>
      <c r="W167">
        <v>-8.2442251642974196E-2</v>
      </c>
      <c r="X167">
        <v>4.0411284383088365E-2</v>
      </c>
      <c r="Y167">
        <v>0.13112043838216142</v>
      </c>
      <c r="Z167">
        <v>-5.3607927947636164E-2</v>
      </c>
      <c r="AA167">
        <v>3.8824506212004426E-3</v>
      </c>
      <c r="AB167">
        <v>-1.0184331934508385E-2</v>
      </c>
      <c r="AC167">
        <v>1.983976569115533E-2</v>
      </c>
      <c r="AD167">
        <v>7.7528392198690683E-3</v>
      </c>
      <c r="AE167">
        <v>2.4981996054053985E-3</v>
      </c>
      <c r="AF167">
        <v>2.2405946191968826E-2</v>
      </c>
      <c r="AG167">
        <v>2.4265773122922118E-2</v>
      </c>
      <c r="AH167">
        <v>6.1074603745064002E-2</v>
      </c>
      <c r="AI167">
        <v>-5.1623414957474488E-2</v>
      </c>
      <c r="AJ167">
        <v>6.6939367391956953E-2</v>
      </c>
      <c r="AK167">
        <v>2.3579144749038137E-2</v>
      </c>
      <c r="AL167">
        <v>-1.7932755744196192E-2</v>
      </c>
      <c r="AM167">
        <v>-1.0578182811736773E-2</v>
      </c>
      <c r="AN167">
        <v>-6.2349186553188902E-3</v>
      </c>
      <c r="AO167">
        <v>-1.3510030078230883E-2</v>
      </c>
    </row>
    <row r="168" spans="1:41">
      <c r="A168" s="29" t="s">
        <v>231</v>
      </c>
      <c r="B168">
        <v>-3.0445385456398816E-2</v>
      </c>
      <c r="C168">
        <v>-1.5648669693947358E-2</v>
      </c>
      <c r="D168">
        <v>1.2379735087249127E-2</v>
      </c>
      <c r="E168">
        <v>8.7698365606379679E-3</v>
      </c>
      <c r="F168">
        <v>-6.2108601140333309E-3</v>
      </c>
      <c r="G168">
        <v>-6.1824873389289409E-3</v>
      </c>
      <c r="H168">
        <v>4.0087326811738848E-3</v>
      </c>
      <c r="I168">
        <v>5.1918922163130153E-3</v>
      </c>
      <c r="J168">
        <v>-4.5200683367709309E-3</v>
      </c>
      <c r="K168">
        <v>-3.6663859621580211E-3</v>
      </c>
      <c r="L168">
        <v>1.5560923130268944</v>
      </c>
      <c r="M168">
        <v>-8.091489980573633E-3</v>
      </c>
      <c r="N168">
        <v>-0.16466326772464615</v>
      </c>
      <c r="O168">
        <v>1.9412103418881535E-3</v>
      </c>
      <c r="P168">
        <v>5.3483568013152377E-2</v>
      </c>
      <c r="Q168">
        <v>-3.7346351867092883E-3</v>
      </c>
      <c r="R168">
        <v>-2.4763643045842509E-2</v>
      </c>
      <c r="S168">
        <v>1.5540732227895461E-3</v>
      </c>
      <c r="T168">
        <v>1.3575265824949431E-2</v>
      </c>
      <c r="U168">
        <v>-3.0644619436141519E-4</v>
      </c>
      <c r="V168">
        <v>-0.22934692285344252</v>
      </c>
      <c r="W168">
        <v>-4.2447988818579509E-2</v>
      </c>
      <c r="X168">
        <v>6.5237300268062154E-2</v>
      </c>
      <c r="Y168">
        <v>1.0142266458354976E-2</v>
      </c>
      <c r="Z168">
        <v>-2.2252468120583846E-2</v>
      </c>
      <c r="AA168">
        <v>-3.4673714992589787E-3</v>
      </c>
      <c r="AB168">
        <v>7.331618646591054E-3</v>
      </c>
      <c r="AC168">
        <v>3.4743328474882238E-3</v>
      </c>
      <c r="AD168">
        <v>-8.9285394440279837E-3</v>
      </c>
      <c r="AE168">
        <v>-3.342342645867441E-4</v>
      </c>
      <c r="AF168">
        <v>1.5547067062613367E-4</v>
      </c>
      <c r="AG168">
        <v>0.10478225984372808</v>
      </c>
      <c r="AH168">
        <v>3.4780791327528336E-2</v>
      </c>
      <c r="AI168">
        <v>-1.5334545480347815E-2</v>
      </c>
      <c r="AJ168">
        <v>7.4761199024752879E-3</v>
      </c>
      <c r="AK168">
        <v>1.6389688927147454E-3</v>
      </c>
      <c r="AL168">
        <v>1.7800021641535331E-3</v>
      </c>
      <c r="AM168">
        <v>-2.9925499770758444E-3</v>
      </c>
      <c r="AN168">
        <v>6.8742240244984193E-4</v>
      </c>
      <c r="AO168">
        <v>2.3171095367666926E-3</v>
      </c>
    </row>
    <row r="169" spans="1:41">
      <c r="A169" s="29" t="s">
        <v>232</v>
      </c>
      <c r="B169">
        <v>-1.6419486013290647E-2</v>
      </c>
      <c r="C169">
        <v>-2.4550137591943969E-2</v>
      </c>
      <c r="D169">
        <v>1.1560438903976129E-2</v>
      </c>
      <c r="E169">
        <v>5.2759370401168765E-3</v>
      </c>
      <c r="F169">
        <v>3.9458993457731515E-3</v>
      </c>
      <c r="G169">
        <v>-5.1219587352092817E-3</v>
      </c>
      <c r="H169">
        <v>5.8183638842719532E-4</v>
      </c>
      <c r="I169">
        <v>-6.6134767306689091E-4</v>
      </c>
      <c r="J169">
        <v>1.3451285579359918E-3</v>
      </c>
      <c r="K169">
        <v>4.4045775176461595E-4</v>
      </c>
      <c r="L169">
        <v>1.5390824378495123</v>
      </c>
      <c r="M169">
        <v>5.7029873718284019E-3</v>
      </c>
      <c r="N169">
        <v>-0.16097334860760801</v>
      </c>
      <c r="O169">
        <v>5.5816754115959278E-3</v>
      </c>
      <c r="P169">
        <v>5.0044345844338547E-2</v>
      </c>
      <c r="Q169">
        <v>-6.9967358369436251E-3</v>
      </c>
      <c r="R169">
        <v>-2.3492033784148807E-2</v>
      </c>
      <c r="S169">
        <v>4.8961571754361187E-3</v>
      </c>
      <c r="T169">
        <v>1.7258195554234843E-2</v>
      </c>
      <c r="U169">
        <v>-5.5443128845397063E-3</v>
      </c>
      <c r="V169">
        <v>-0.28418873519359567</v>
      </c>
      <c r="W169">
        <v>-6.0610097081276078E-2</v>
      </c>
      <c r="X169">
        <v>7.1603510917461338E-2</v>
      </c>
      <c r="Y169">
        <v>2.3145693752302271E-2</v>
      </c>
      <c r="Z169">
        <v>-4.1914498623892094E-3</v>
      </c>
      <c r="AA169">
        <v>-2.8789952790633982E-2</v>
      </c>
      <c r="AB169">
        <v>1.0661332941425251E-2</v>
      </c>
      <c r="AC169">
        <v>5.1966895794706451E-3</v>
      </c>
      <c r="AD169">
        <v>-1.0399174560993053E-2</v>
      </c>
      <c r="AE169">
        <v>-1.960177242523186E-3</v>
      </c>
      <c r="AF169">
        <v>-4.4980919391230615E-3</v>
      </c>
      <c r="AG169">
        <v>9.2801097149533496E-2</v>
      </c>
      <c r="AH169">
        <v>6.963775099640441E-3</v>
      </c>
      <c r="AI169">
        <v>8.5302612667295767E-3</v>
      </c>
      <c r="AJ169">
        <v>-1.4187239288359212E-2</v>
      </c>
      <c r="AK169">
        <v>-1.1211647707601687E-2</v>
      </c>
      <c r="AL169">
        <v>6.8540795770365192E-3</v>
      </c>
      <c r="AM169">
        <v>-4.1362463602380994E-3</v>
      </c>
      <c r="AN169">
        <v>5.017999840433939E-3</v>
      </c>
      <c r="AO169">
        <v>-1.9808521764770144E-3</v>
      </c>
    </row>
    <row r="170" spans="1:41">
      <c r="A170" s="29" t="s">
        <v>233</v>
      </c>
      <c r="B170">
        <v>-7.5071198818376803E-2</v>
      </c>
      <c r="C170">
        <v>6.86107702777628E-2</v>
      </c>
      <c r="D170">
        <v>4.2928434406716384E-2</v>
      </c>
      <c r="E170">
        <v>-2.6776628118804508E-2</v>
      </c>
      <c r="F170">
        <v>-9.680606930672464E-3</v>
      </c>
      <c r="G170">
        <v>4.6323399526439525E-3</v>
      </c>
      <c r="H170">
        <v>-1.772101094049848E-2</v>
      </c>
      <c r="I170">
        <v>-1.4434390255520428E-2</v>
      </c>
      <c r="J170">
        <v>2.0641920998518354E-3</v>
      </c>
      <c r="K170">
        <v>-1.441988261261657E-3</v>
      </c>
      <c r="L170">
        <v>1.2416100139580055</v>
      </c>
      <c r="M170">
        <v>-0.24160384159153286</v>
      </c>
      <c r="N170">
        <v>-0.13417279628853979</v>
      </c>
      <c r="O170">
        <v>3.9039994138444882E-2</v>
      </c>
      <c r="P170">
        <v>3.2586601214200296E-2</v>
      </c>
      <c r="Q170">
        <v>4.9077247012956375E-4</v>
      </c>
      <c r="R170">
        <v>-3.2533183785071556E-3</v>
      </c>
      <c r="S170">
        <v>8.2418915810961394E-3</v>
      </c>
      <c r="T170">
        <v>1.4676649020383476E-2</v>
      </c>
      <c r="U170">
        <v>-4.0167600310552437E-3</v>
      </c>
      <c r="V170">
        <v>-0.72269457934255776</v>
      </c>
      <c r="W170">
        <v>-0.10651544656025687</v>
      </c>
      <c r="X170">
        <v>-3.4467850962751227E-2</v>
      </c>
      <c r="Y170">
        <v>-0.11661194292202981</v>
      </c>
      <c r="Z170">
        <v>-2.4508187131839314E-2</v>
      </c>
      <c r="AA170">
        <v>7.2387162423102882E-3</v>
      </c>
      <c r="AB170">
        <v>-1.1491800598737412E-2</v>
      </c>
      <c r="AC170">
        <v>-7.6816593557056476E-3</v>
      </c>
      <c r="AD170">
        <v>2.3374072175583161E-3</v>
      </c>
      <c r="AE170">
        <v>-1.2521572662752241E-3</v>
      </c>
      <c r="AF170">
        <v>-5.0276907713565279E-2</v>
      </c>
      <c r="AG170">
        <v>-5.9001746978109518E-2</v>
      </c>
      <c r="AH170">
        <v>-3.646475934928127E-2</v>
      </c>
      <c r="AI170">
        <v>-3.540758153980339E-2</v>
      </c>
      <c r="AJ170">
        <v>-5.3382687830805291E-2</v>
      </c>
      <c r="AK170">
        <v>-1.3982041833039706E-2</v>
      </c>
      <c r="AL170">
        <v>7.7821207632072847E-3</v>
      </c>
      <c r="AM170">
        <v>-2.0968952794770096E-2</v>
      </c>
      <c r="AN170">
        <v>-8.0348177278927128E-3</v>
      </c>
      <c r="AO170">
        <v>3.0138234453375035E-3</v>
      </c>
    </row>
    <row r="171" spans="1:41">
      <c r="A171" s="29" t="s">
        <v>234</v>
      </c>
      <c r="B171">
        <v>2.5246862252664231E-3</v>
      </c>
      <c r="C171">
        <v>-3.2987525027224449E-2</v>
      </c>
      <c r="D171">
        <v>3.097953614143451E-3</v>
      </c>
      <c r="E171">
        <v>2.076834625809585E-2</v>
      </c>
      <c r="F171">
        <v>1.0396221786086448E-2</v>
      </c>
      <c r="G171">
        <v>-2.0877310689743755E-2</v>
      </c>
      <c r="H171">
        <v>-9.9333942665614707E-3</v>
      </c>
      <c r="I171">
        <v>1.2274173252978303E-2</v>
      </c>
      <c r="J171">
        <v>8.8884660440908814E-3</v>
      </c>
      <c r="K171">
        <v>-5.7929197665867061E-3</v>
      </c>
      <c r="L171">
        <v>1.5132786889215535</v>
      </c>
      <c r="M171">
        <v>6.7066987815159592E-3</v>
      </c>
      <c r="N171">
        <v>-0.12737165264674843</v>
      </c>
      <c r="O171">
        <v>1.9686692590009148E-2</v>
      </c>
      <c r="P171">
        <v>3.0047834222582729E-2</v>
      </c>
      <c r="Q171">
        <v>-2.0143670251775363E-2</v>
      </c>
      <c r="R171">
        <v>-1.2146491762700934E-2</v>
      </c>
      <c r="S171">
        <v>1.9038519106749759E-2</v>
      </c>
      <c r="T171">
        <v>5.6797314193807718E-3</v>
      </c>
      <c r="U171">
        <v>-1.4139803644417186E-2</v>
      </c>
      <c r="V171">
        <v>-0.38812267155288266</v>
      </c>
      <c r="W171">
        <v>-0.12556885989931793</v>
      </c>
      <c r="X171">
        <v>0.14440307920245571</v>
      </c>
      <c r="Y171">
        <v>4.0876938273207451E-2</v>
      </c>
      <c r="Z171">
        <v>1.9790952602399717E-3</v>
      </c>
      <c r="AA171">
        <v>-9.2361487616769138E-3</v>
      </c>
      <c r="AB171">
        <v>-1.2647408679922029E-3</v>
      </c>
      <c r="AC171">
        <v>8.3418287259145346E-4</v>
      </c>
      <c r="AD171">
        <v>-2.6148053510884131E-3</v>
      </c>
      <c r="AE171">
        <v>-1.0694703078165644E-3</v>
      </c>
      <c r="AF171">
        <v>-1.0318746476130528E-2</v>
      </c>
      <c r="AG171">
        <v>7.8418905841150036E-2</v>
      </c>
      <c r="AH171">
        <v>-3.9035464680641119E-2</v>
      </c>
      <c r="AI171">
        <v>-8.6405369412452561E-3</v>
      </c>
      <c r="AJ171">
        <v>-1.2085817283392588E-2</v>
      </c>
      <c r="AK171">
        <v>-1.5050312311920024E-2</v>
      </c>
      <c r="AL171">
        <v>1.4225361530672078E-2</v>
      </c>
      <c r="AM171">
        <v>1.0871495967643146E-2</v>
      </c>
      <c r="AN171">
        <v>-2.0050864991084326E-3</v>
      </c>
      <c r="AO171">
        <v>5.5767617206421514E-3</v>
      </c>
    </row>
    <row r="172" spans="1:41">
      <c r="A172" s="29" t="s">
        <v>235</v>
      </c>
      <c r="B172">
        <v>-3.576320958377158E-3</v>
      </c>
      <c r="C172">
        <v>-3.7423850484497728E-2</v>
      </c>
      <c r="D172">
        <v>9.6820966644937717E-4</v>
      </c>
      <c r="E172">
        <v>2.0802651879268646E-2</v>
      </c>
      <c r="F172">
        <v>8.2400933482531368E-3</v>
      </c>
      <c r="G172">
        <v>-1.1930971529484004E-2</v>
      </c>
      <c r="H172">
        <v>-8.0976910893115414E-3</v>
      </c>
      <c r="I172">
        <v>4.8137676507039569E-3</v>
      </c>
      <c r="J172">
        <v>7.1575667903345996E-3</v>
      </c>
      <c r="K172">
        <v>-4.7723377405575892E-4</v>
      </c>
      <c r="L172">
        <v>1.5559056949980774</v>
      </c>
      <c r="M172">
        <v>6.0411229674608566E-3</v>
      </c>
      <c r="N172">
        <v>-0.14474220068694005</v>
      </c>
      <c r="O172">
        <v>1.0506810595875955E-2</v>
      </c>
      <c r="P172">
        <v>4.0324464980960283E-2</v>
      </c>
      <c r="Q172">
        <v>-1.1148663117173102E-2</v>
      </c>
      <c r="R172">
        <v>-2.0815193670769283E-2</v>
      </c>
      <c r="S172">
        <v>9.6759575121516013E-3</v>
      </c>
      <c r="T172">
        <v>1.6644225076996016E-2</v>
      </c>
      <c r="U172">
        <v>-6.7141883478381119E-3</v>
      </c>
      <c r="V172">
        <v>-0.24634153187861083</v>
      </c>
      <c r="W172">
        <v>-1.946990404556203E-2</v>
      </c>
      <c r="X172">
        <v>6.5546660653958658E-2</v>
      </c>
      <c r="Y172">
        <v>1.229084987306011E-2</v>
      </c>
      <c r="Z172">
        <v>7.2476122504834045E-3</v>
      </c>
      <c r="AA172">
        <v>-9.6049740224679932E-3</v>
      </c>
      <c r="AB172">
        <v>-3.3458666645136734E-4</v>
      </c>
      <c r="AC172">
        <v>-6.0482904046420373E-3</v>
      </c>
      <c r="AD172">
        <v>-6.9271861445321251E-3</v>
      </c>
      <c r="AE172">
        <v>1.0720464263794178E-2</v>
      </c>
      <c r="AF172">
        <v>-9.0174748284611791E-3</v>
      </c>
      <c r="AG172">
        <v>8.1387967661667449E-2</v>
      </c>
      <c r="AH172">
        <v>-8.3502715288997081E-2</v>
      </c>
      <c r="AI172">
        <v>9.2994917982370355E-3</v>
      </c>
      <c r="AJ172">
        <v>1.1030648051565594E-2</v>
      </c>
      <c r="AK172">
        <v>-2.1125696781148336E-2</v>
      </c>
      <c r="AL172">
        <v>-6.7415187803601152E-3</v>
      </c>
      <c r="AM172">
        <v>6.2657983537055895E-3</v>
      </c>
      <c r="AN172">
        <v>1.4109317021743334E-2</v>
      </c>
      <c r="AO172">
        <v>-4.3278242375464028E-3</v>
      </c>
    </row>
    <row r="173" spans="1:41">
      <c r="A173" s="29" t="s">
        <v>236</v>
      </c>
      <c r="B173">
        <v>-9.4463746191556525E-3</v>
      </c>
      <c r="C173">
        <v>-1.6160806679321158E-2</v>
      </c>
      <c r="D173">
        <v>1.1052729190448305E-2</v>
      </c>
      <c r="E173">
        <v>9.307823481643538E-4</v>
      </c>
      <c r="F173">
        <v>-2.0849129860058598E-4</v>
      </c>
      <c r="G173">
        <v>-3.9954744960742153E-3</v>
      </c>
      <c r="H173">
        <v>5.0472329920297771E-4</v>
      </c>
      <c r="I173">
        <v>-6.9908270822085518E-4</v>
      </c>
      <c r="J173">
        <v>2.8076859369474678E-3</v>
      </c>
      <c r="K173">
        <v>-2.4529623437781231E-3</v>
      </c>
      <c r="L173">
        <v>1.4731520027102036</v>
      </c>
      <c r="M173">
        <v>1.4541015497152136E-2</v>
      </c>
      <c r="N173">
        <v>-0.14880015124214782</v>
      </c>
      <c r="O173">
        <v>2.8061419764186502E-3</v>
      </c>
      <c r="P173">
        <v>4.4641674190329238E-2</v>
      </c>
      <c r="Q173">
        <v>-2.7487640067830337E-3</v>
      </c>
      <c r="R173">
        <v>-1.9564438418693555E-2</v>
      </c>
      <c r="S173">
        <v>2.4449991827732056E-3</v>
      </c>
      <c r="T173">
        <v>1.0052381184667643E-2</v>
      </c>
      <c r="U173">
        <v>-6.084518909975003E-3</v>
      </c>
      <c r="V173">
        <v>-0.40577789976845841</v>
      </c>
      <c r="W173">
        <v>-6.4008809439764516E-2</v>
      </c>
      <c r="X173">
        <v>5.9000317023631885E-2</v>
      </c>
      <c r="Y173">
        <v>1.7135088188357062E-2</v>
      </c>
      <c r="Z173">
        <v>-1.4474448043588448E-2</v>
      </c>
      <c r="AA173">
        <v>-2.1599509050420997E-2</v>
      </c>
      <c r="AB173">
        <v>3.0790398749934323E-2</v>
      </c>
      <c r="AC173">
        <v>6.5332197274155859E-3</v>
      </c>
      <c r="AD173">
        <v>-9.9375965711897482E-3</v>
      </c>
      <c r="AE173">
        <v>2.2159029049768669E-3</v>
      </c>
      <c r="AF173">
        <v>-9.6610227580073132E-3</v>
      </c>
      <c r="AG173">
        <v>0.10846085541161871</v>
      </c>
      <c r="AH173">
        <v>-3.5526954989021205E-2</v>
      </c>
      <c r="AI173">
        <v>2.3828950956762938E-2</v>
      </c>
      <c r="AJ173">
        <v>-1.4001817611241942E-3</v>
      </c>
      <c r="AK173">
        <v>-7.4374418811980073E-3</v>
      </c>
      <c r="AL173">
        <v>1.3516254090091936E-2</v>
      </c>
      <c r="AM173">
        <v>4.1827965492493221E-3</v>
      </c>
      <c r="AN173">
        <v>4.914040156429985E-3</v>
      </c>
      <c r="AO173">
        <v>-6.9743471523107279E-3</v>
      </c>
    </row>
    <row r="174" spans="1:41">
      <c r="A174" s="29" t="s">
        <v>237</v>
      </c>
      <c r="B174">
        <v>-1.3568278170695327E-2</v>
      </c>
      <c r="C174">
        <v>-1.2276942285289567E-2</v>
      </c>
      <c r="D174">
        <v>8.401362999005596E-3</v>
      </c>
      <c r="E174">
        <v>1.2148703332658183E-2</v>
      </c>
      <c r="F174">
        <v>-4.1583722477409411E-3</v>
      </c>
      <c r="G174">
        <v>-6.3868530409957758E-3</v>
      </c>
      <c r="H174">
        <v>-3.1896395118422116E-3</v>
      </c>
      <c r="I174">
        <v>6.9595399145471635E-3</v>
      </c>
      <c r="J174">
        <v>5.1736155484394157E-3</v>
      </c>
      <c r="K174">
        <v>-7.9542339767379421E-3</v>
      </c>
      <c r="L174">
        <v>1.4491934322301194</v>
      </c>
      <c r="M174">
        <v>1.2143364153387905E-2</v>
      </c>
      <c r="N174">
        <v>-0.12036232451423082</v>
      </c>
      <c r="O174">
        <v>-1.0782649987231411E-2</v>
      </c>
      <c r="P174">
        <v>2.4726524790002036E-2</v>
      </c>
      <c r="Q174">
        <v>7.8019936566379299E-3</v>
      </c>
      <c r="R174">
        <v>-2.0577114758739564E-3</v>
      </c>
      <c r="S174">
        <v>-6.5305879830653149E-3</v>
      </c>
      <c r="T174">
        <v>-4.8928224116062341E-3</v>
      </c>
      <c r="U174">
        <v>4.2827188713564631E-3</v>
      </c>
      <c r="V174">
        <v>-0.45179660293301255</v>
      </c>
      <c r="W174">
        <v>5.3101876316950479E-2</v>
      </c>
      <c r="X174">
        <v>0.10619398022217466</v>
      </c>
      <c r="Y174">
        <v>-5.1216481210338526E-3</v>
      </c>
      <c r="Z174">
        <v>-4.1870861862762725E-2</v>
      </c>
      <c r="AA174">
        <v>-1.9204357347683371E-4</v>
      </c>
      <c r="AB174">
        <v>1.263617389663747E-2</v>
      </c>
      <c r="AC174">
        <v>1.500048645412069E-3</v>
      </c>
      <c r="AD174">
        <v>-3.1855323916658469E-3</v>
      </c>
      <c r="AE174">
        <v>4.1015991986091786E-3</v>
      </c>
      <c r="AF174">
        <v>-4.7479740552212324E-3</v>
      </c>
      <c r="AG174">
        <v>4.4840205871893218E-2</v>
      </c>
      <c r="AH174">
        <v>-1.6939290919808007E-2</v>
      </c>
      <c r="AI174">
        <v>1.0185775980977563E-3</v>
      </c>
      <c r="AJ174">
        <v>-8.3489482115901622E-3</v>
      </c>
      <c r="AK174">
        <v>-9.8622203982839142E-3</v>
      </c>
      <c r="AL174">
        <v>1.4241299505597394E-2</v>
      </c>
      <c r="AM174">
        <v>-4.8773739909960768E-3</v>
      </c>
      <c r="AN174">
        <v>-3.8086361434714186E-3</v>
      </c>
      <c r="AO174">
        <v>3.7183713151564789E-3</v>
      </c>
    </row>
    <row r="175" spans="1:41">
      <c r="A175" s="29" t="s">
        <v>238</v>
      </c>
      <c r="B175">
        <v>-1.9293754886277308E-2</v>
      </c>
      <c r="C175">
        <v>-3.6393530234516899E-3</v>
      </c>
      <c r="D175">
        <v>6.4435037741745072E-3</v>
      </c>
      <c r="E175">
        <v>3.1152750026172244E-3</v>
      </c>
      <c r="F175">
        <v>-4.8265044815663473E-3</v>
      </c>
      <c r="G175">
        <v>-1.8468324939427364E-3</v>
      </c>
      <c r="H175">
        <v>3.7513141724372116E-3</v>
      </c>
      <c r="I175">
        <v>1.5696106336304089E-3</v>
      </c>
      <c r="J175">
        <v>-2.8054956773357047E-3</v>
      </c>
      <c r="K175">
        <v>-9.0147382025065469E-4</v>
      </c>
      <c r="L175">
        <v>1.5463275083847237</v>
      </c>
      <c r="M175">
        <v>2.0585331189757823E-3</v>
      </c>
      <c r="N175">
        <v>-0.1645501479720938</v>
      </c>
      <c r="O175">
        <v>-1.6570603227865984E-3</v>
      </c>
      <c r="P175">
        <v>5.4282885444334898E-2</v>
      </c>
      <c r="Q175">
        <v>2.3289595979050777E-3</v>
      </c>
      <c r="R175">
        <v>-2.6029787285650207E-2</v>
      </c>
      <c r="S175">
        <v>-1.8196698650901019E-3</v>
      </c>
      <c r="T175">
        <v>1.4770620586773853E-2</v>
      </c>
      <c r="U175">
        <v>1.2760741683968777E-3</v>
      </c>
      <c r="V175">
        <v>-0.24831222163516381</v>
      </c>
      <c r="W175">
        <v>3.1040234608062253E-2</v>
      </c>
      <c r="X175">
        <v>6.1284839076584587E-2</v>
      </c>
      <c r="Y175">
        <v>-2.1599687680852247E-3</v>
      </c>
      <c r="Z175">
        <v>-2.8742283513897092E-2</v>
      </c>
      <c r="AA175">
        <v>-9.6368425297500501E-4</v>
      </c>
      <c r="AB175">
        <v>1.2005614691630495E-2</v>
      </c>
      <c r="AC175">
        <v>2.084884340814698E-3</v>
      </c>
      <c r="AD175">
        <v>-9.27789913660719E-3</v>
      </c>
      <c r="AE175">
        <v>-3.5741487891330528E-3</v>
      </c>
      <c r="AF175">
        <v>-1.8926453035131915E-3</v>
      </c>
      <c r="AG175">
        <v>4.5594420946776834E-2</v>
      </c>
      <c r="AH175">
        <v>1.1689302868981954E-2</v>
      </c>
      <c r="AI175">
        <v>7.4380057947196401E-3</v>
      </c>
      <c r="AJ175">
        <v>-7.4403549607164107E-3</v>
      </c>
      <c r="AK175">
        <v>-3.3501704718947685E-3</v>
      </c>
      <c r="AL175">
        <v>1.800590818942188E-4</v>
      </c>
      <c r="AM175">
        <v>7.1072050175609498E-4</v>
      </c>
      <c r="AN175">
        <v>1.1966880196824048E-4</v>
      </c>
      <c r="AO175">
        <v>6.9856357768081911E-4</v>
      </c>
    </row>
    <row r="176" spans="1:41">
      <c r="A176" s="29" t="s">
        <v>239</v>
      </c>
      <c r="B176">
        <v>-2.2771494154495017E-2</v>
      </c>
      <c r="C176">
        <v>-1.1602209267079697E-2</v>
      </c>
      <c r="D176">
        <v>6.6808725840329262E-3</v>
      </c>
      <c r="E176">
        <v>9.2805856216041493E-3</v>
      </c>
      <c r="F176">
        <v>2.4898163074412485E-4</v>
      </c>
      <c r="G176">
        <v>-7.6000503557763352E-3</v>
      </c>
      <c r="H176">
        <v>-1.3070301079414724E-3</v>
      </c>
      <c r="I176">
        <v>4.8553970141199483E-3</v>
      </c>
      <c r="J176">
        <v>9.8224662200061506E-4</v>
      </c>
      <c r="K176">
        <v>-4.2818595107495007E-3</v>
      </c>
      <c r="L176">
        <v>1.5279513593588721</v>
      </c>
      <c r="M176">
        <v>2.4232769124119058E-3</v>
      </c>
      <c r="N176">
        <v>-0.1603325396602488</v>
      </c>
      <c r="O176">
        <v>3.1224402881956516E-3</v>
      </c>
      <c r="P176">
        <v>5.2848031734639318E-2</v>
      </c>
      <c r="Q176">
        <v>-2.5868605008285955E-3</v>
      </c>
      <c r="R176">
        <v>-2.3078001678494237E-2</v>
      </c>
      <c r="S176">
        <v>2.7112550380789485E-3</v>
      </c>
      <c r="T176">
        <v>1.2504921167308851E-2</v>
      </c>
      <c r="U176">
        <v>-3.3999394510668313E-3</v>
      </c>
      <c r="V176">
        <v>-0.3049372381440531</v>
      </c>
      <c r="W176">
        <v>-4.5422618567449308E-2</v>
      </c>
      <c r="X176">
        <v>6.2202903355198444E-2</v>
      </c>
      <c r="Y176">
        <v>5.4054563307063029E-3</v>
      </c>
      <c r="Z176">
        <v>-1.9711174031359399E-2</v>
      </c>
      <c r="AA176">
        <v>-6.557964619101444E-3</v>
      </c>
      <c r="AB176">
        <v>1.4662572562316489E-2</v>
      </c>
      <c r="AC176">
        <v>5.6764065454829905E-3</v>
      </c>
      <c r="AD176">
        <v>-6.2321941231613873E-3</v>
      </c>
      <c r="AE176">
        <v>-2.7508180633066233E-3</v>
      </c>
      <c r="AF176">
        <v>-6.2979545422564304E-3</v>
      </c>
      <c r="AG176">
        <v>8.2278172326264387E-2</v>
      </c>
      <c r="AH176">
        <v>1.4770124085187457E-2</v>
      </c>
      <c r="AI176">
        <v>-1.1061911526633781E-2</v>
      </c>
      <c r="AJ176">
        <v>-8.7389003015769708E-3</v>
      </c>
      <c r="AK176">
        <v>-2.9794621921887607E-4</v>
      </c>
      <c r="AL176">
        <v>4.3870188296137556E-3</v>
      </c>
      <c r="AM176">
        <v>2.9769033147205372E-4</v>
      </c>
      <c r="AN176">
        <v>-2.182324571305749E-3</v>
      </c>
      <c r="AO176">
        <v>-8.5314797674357367E-4</v>
      </c>
    </row>
    <row r="177" spans="1:41">
      <c r="A177" s="29" t="s">
        <v>240</v>
      </c>
      <c r="B177">
        <v>-1.1511582921925357E-2</v>
      </c>
      <c r="C177">
        <v>-1.7054582151856481E-2</v>
      </c>
      <c r="D177">
        <v>1.0425190063737074E-2</v>
      </c>
      <c r="E177">
        <v>1.2111293422324768E-3</v>
      </c>
      <c r="F177">
        <v>1.4620336538700479E-3</v>
      </c>
      <c r="G177">
        <v>-3.4801793741279E-3</v>
      </c>
      <c r="H177">
        <v>1.1833758305113938E-3</v>
      </c>
      <c r="I177">
        <v>6.6419491671024841E-4</v>
      </c>
      <c r="J177">
        <v>1.2481440325430651E-3</v>
      </c>
      <c r="K177">
        <v>-1.3213594634638732E-3</v>
      </c>
      <c r="L177">
        <v>1.5423240530969171</v>
      </c>
      <c r="M177">
        <v>2.0348639117408533E-2</v>
      </c>
      <c r="N177">
        <v>-0.15958586315038886</v>
      </c>
      <c r="O177">
        <v>-3.1468758829247207E-3</v>
      </c>
      <c r="P177">
        <v>5.0717856568000083E-2</v>
      </c>
      <c r="Q177">
        <v>-1.634101187232383E-3</v>
      </c>
      <c r="R177">
        <v>-2.2007562523510032E-2</v>
      </c>
      <c r="S177">
        <v>2.2823206889184514E-3</v>
      </c>
      <c r="T177">
        <v>1.0679463878335052E-2</v>
      </c>
      <c r="U177">
        <v>-4.6087569238470218E-3</v>
      </c>
      <c r="V177">
        <v>-0.28517833994384706</v>
      </c>
      <c r="W177">
        <v>-2.7321650318229748E-2</v>
      </c>
      <c r="X177">
        <v>7.7769129689583064E-2</v>
      </c>
      <c r="Y177">
        <v>2.0497179492694386E-2</v>
      </c>
      <c r="Z177">
        <v>-2.5067190827626731E-2</v>
      </c>
      <c r="AA177">
        <v>-2.6282715498502404E-2</v>
      </c>
      <c r="AB177">
        <v>2.2430289636987011E-2</v>
      </c>
      <c r="AC177">
        <v>3.6800301002404947E-3</v>
      </c>
      <c r="AD177">
        <v>-8.2861258980950741E-3</v>
      </c>
      <c r="AE177">
        <v>-1.9044053160824381E-3</v>
      </c>
      <c r="AF177">
        <v>-5.4501491766199396E-3</v>
      </c>
      <c r="AG177">
        <v>5.2463027763187571E-2</v>
      </c>
      <c r="AH177">
        <v>-1.2690426326828206E-2</v>
      </c>
      <c r="AI177">
        <v>1.4515402657937788E-2</v>
      </c>
      <c r="AJ177">
        <v>-1.6610378166151341E-2</v>
      </c>
      <c r="AK177">
        <v>-6.8224475492593929E-3</v>
      </c>
      <c r="AL177">
        <v>9.596777993020153E-3</v>
      </c>
      <c r="AM177">
        <v>1.9206959618556451E-3</v>
      </c>
      <c r="AN177">
        <v>1.5778803911509879E-3</v>
      </c>
      <c r="AO177">
        <v>-3.8104713065603658E-3</v>
      </c>
    </row>
    <row r="178" spans="1:41">
      <c r="A178" s="29" t="s">
        <v>241</v>
      </c>
      <c r="B178">
        <v>3.449900318817721E-2</v>
      </c>
      <c r="C178">
        <v>-3.8136705008545164E-2</v>
      </c>
      <c r="D178">
        <v>-5.5621724167439881E-3</v>
      </c>
      <c r="E178">
        <v>8.0462810704076178E-3</v>
      </c>
      <c r="F178">
        <v>8.9127105619908747E-3</v>
      </c>
      <c r="G178">
        <v>-5.3661883817065466E-3</v>
      </c>
      <c r="H178">
        <v>-5.0238179558135497E-3</v>
      </c>
      <c r="I178">
        <v>-2.8591119466521609E-3</v>
      </c>
      <c r="J178">
        <v>3.9824846876772499E-3</v>
      </c>
      <c r="K178">
        <v>5.6978066711955012E-4</v>
      </c>
      <c r="L178">
        <v>1.4520882971240645</v>
      </c>
      <c r="M178">
        <v>4.2081631128613191E-2</v>
      </c>
      <c r="N178">
        <v>-0.13112378138616304</v>
      </c>
      <c r="O178">
        <v>-5.6210279564716126E-3</v>
      </c>
      <c r="P178">
        <v>2.8640287054578245E-2</v>
      </c>
      <c r="Q178">
        <v>3.4981757499258932E-3</v>
      </c>
      <c r="R178">
        <v>-1.4879799210586813E-2</v>
      </c>
      <c r="S178">
        <v>-2.1234879681075818E-3</v>
      </c>
      <c r="T178">
        <v>1.335959558458481E-2</v>
      </c>
      <c r="U178">
        <v>1.4150059060640719E-3</v>
      </c>
      <c r="V178">
        <v>-0.46523415940981844</v>
      </c>
      <c r="W178">
        <v>-7.9314815799951563E-4</v>
      </c>
      <c r="X178">
        <v>9.4768514925570244E-2</v>
      </c>
      <c r="Y178">
        <v>3.2812014902861564E-2</v>
      </c>
      <c r="Z178">
        <v>-4.1657264283961925E-3</v>
      </c>
      <c r="AA178">
        <v>-1.598961858980438E-2</v>
      </c>
      <c r="AB178">
        <v>1.4059010051150655E-2</v>
      </c>
      <c r="AC178">
        <v>-1.0109610643690271E-3</v>
      </c>
      <c r="AD178">
        <v>-6.3517028972469459E-3</v>
      </c>
      <c r="AE178">
        <v>1.666542334570474E-3</v>
      </c>
      <c r="AF178">
        <v>-4.2317206636974759E-3</v>
      </c>
      <c r="AG178">
        <v>0.15644905892397468</v>
      </c>
      <c r="AH178">
        <v>-9.0307172969325597E-2</v>
      </c>
      <c r="AI178">
        <v>2.9908778628770772E-2</v>
      </c>
      <c r="AJ178">
        <v>1.5399231524917173E-2</v>
      </c>
      <c r="AK178">
        <v>-1.765219908684551E-2</v>
      </c>
      <c r="AL178">
        <v>-1.339126485943919E-2</v>
      </c>
      <c r="AM178">
        <v>1.9519416417194907E-3</v>
      </c>
      <c r="AN178">
        <v>1.0316378249783867E-2</v>
      </c>
      <c r="AO178">
        <v>8.1992853640023807E-4</v>
      </c>
    </row>
    <row r="179" spans="1:41">
      <c r="A179" s="29" t="s">
        <v>242</v>
      </c>
      <c r="B179">
        <v>-3.2095040249359504E-2</v>
      </c>
      <c r="C179">
        <v>-1.3546594001492104E-2</v>
      </c>
      <c r="D179">
        <v>1.853606224795078E-2</v>
      </c>
      <c r="E179">
        <v>7.9898233221712724E-3</v>
      </c>
      <c r="F179">
        <v>-7.8045664306099173E-3</v>
      </c>
      <c r="G179">
        <v>-4.0666286974817851E-3</v>
      </c>
      <c r="H179">
        <v>4.366954267087499E-3</v>
      </c>
      <c r="I179">
        <v>3.5599424430125103E-3</v>
      </c>
      <c r="J179">
        <v>-2.8107741647460634E-3</v>
      </c>
      <c r="K179">
        <v>-2.3756327742976862E-3</v>
      </c>
      <c r="L179">
        <v>1.5191212856952307</v>
      </c>
      <c r="M179">
        <v>1.2709964876443255E-2</v>
      </c>
      <c r="N179">
        <v>-0.154292702744834</v>
      </c>
      <c r="O179">
        <v>-4.6700748696200372E-3</v>
      </c>
      <c r="P179">
        <v>4.9478707932203853E-2</v>
      </c>
      <c r="Q179">
        <v>6.8434075577907081E-4</v>
      </c>
      <c r="R179">
        <v>-1.9596779618153072E-2</v>
      </c>
      <c r="S179">
        <v>-2.4036209125619465E-5</v>
      </c>
      <c r="T179">
        <v>8.5589923511530386E-3</v>
      </c>
      <c r="U179">
        <v>-8.8198247893059843E-4</v>
      </c>
      <c r="V179">
        <v>-0.32673140241376286</v>
      </c>
      <c r="W179">
        <v>-3.5512454239793607E-2</v>
      </c>
      <c r="X179">
        <v>8.4732994525265309E-2</v>
      </c>
      <c r="Y179">
        <v>-3.3885165793744445E-3</v>
      </c>
      <c r="Z179">
        <v>-3.0521947906566101E-2</v>
      </c>
      <c r="AA179">
        <v>-6.13576885885515E-3</v>
      </c>
      <c r="AB179">
        <v>1.5353735320322292E-2</v>
      </c>
      <c r="AC179">
        <v>8.8546576150900103E-3</v>
      </c>
      <c r="AD179">
        <v>-1.3893442473117025E-2</v>
      </c>
      <c r="AE179">
        <v>-4.6655798611741845E-3</v>
      </c>
      <c r="AF179">
        <v>-8.0583611288202774E-3</v>
      </c>
      <c r="AG179">
        <v>8.0560212383573471E-2</v>
      </c>
      <c r="AH179">
        <v>-9.6971579957188664E-3</v>
      </c>
      <c r="AI179">
        <v>-1.2336444847704037E-2</v>
      </c>
      <c r="AJ179">
        <v>7.1781799006682334E-3</v>
      </c>
      <c r="AK179">
        <v>-1.0609776630085719E-2</v>
      </c>
      <c r="AL179">
        <v>3.2905822176557565E-3</v>
      </c>
      <c r="AM179">
        <v>4.2075630405459417E-3</v>
      </c>
      <c r="AN179">
        <v>-4.258841648006547E-3</v>
      </c>
      <c r="AO179">
        <v>1.0260086134626365E-3</v>
      </c>
    </row>
    <row r="180" spans="1:41">
      <c r="A180" s="29" t="s">
        <v>243</v>
      </c>
      <c r="B180">
        <v>-1.6347606313340972E-2</v>
      </c>
      <c r="C180">
        <v>1.4029803706533811E-3</v>
      </c>
      <c r="D180">
        <v>1.7080468850889163E-2</v>
      </c>
      <c r="E180">
        <v>-1.4018604829879289E-2</v>
      </c>
      <c r="F180">
        <v>4.7515625325517431E-3</v>
      </c>
      <c r="G180">
        <v>4.4349061001213988E-3</v>
      </c>
      <c r="H180">
        <v>1.3648961288374186E-3</v>
      </c>
      <c r="I180">
        <v>-2.532848769873319E-3</v>
      </c>
      <c r="J180">
        <v>-4.5735918205148029E-3</v>
      </c>
      <c r="K180">
        <v>5.7153606587298129E-3</v>
      </c>
      <c r="L180">
        <v>1.5121785602406399</v>
      </c>
      <c r="M180">
        <v>1.6500352047032967E-2</v>
      </c>
      <c r="N180">
        <v>-0.14951562740257407</v>
      </c>
      <c r="O180">
        <v>3.9022771858852798E-3</v>
      </c>
      <c r="P180">
        <v>5.1148722162364393E-2</v>
      </c>
      <c r="Q180">
        <v>-8.5247084681249474E-3</v>
      </c>
      <c r="R180">
        <v>-1.6659417558520361E-2</v>
      </c>
      <c r="S180">
        <v>6.3548915421541934E-4</v>
      </c>
      <c r="T180">
        <v>1.1525723672482256E-2</v>
      </c>
      <c r="U180">
        <v>-2.2987193698772866E-3</v>
      </c>
      <c r="V180">
        <v>-0.29943039318787684</v>
      </c>
      <c r="W180">
        <v>-0.17851728946818557</v>
      </c>
      <c r="X180">
        <v>4.0614233046526158E-2</v>
      </c>
      <c r="Y180">
        <v>3.7941490999856893E-2</v>
      </c>
      <c r="Z180">
        <v>-9.9596837224161378E-3</v>
      </c>
      <c r="AA180">
        <v>-2.2847626515319207E-2</v>
      </c>
      <c r="AB180">
        <v>9.5944825271836228E-3</v>
      </c>
      <c r="AC180">
        <v>1.5592913646865315E-2</v>
      </c>
      <c r="AD180">
        <v>-1.2071263831049422E-2</v>
      </c>
      <c r="AE180">
        <v>-5.3911120370057387E-3</v>
      </c>
      <c r="AF180">
        <v>-1.3642809038495593E-2</v>
      </c>
      <c r="AG180">
        <v>8.1502671105640606E-2</v>
      </c>
      <c r="AH180">
        <v>-3.7635868489759056E-2</v>
      </c>
      <c r="AI180">
        <v>1.7436530427058573E-3</v>
      </c>
      <c r="AJ180">
        <v>2.4443587659978151E-2</v>
      </c>
      <c r="AK180">
        <v>-1.4988182792566208E-2</v>
      </c>
      <c r="AL180">
        <v>-4.0528061755588929E-3</v>
      </c>
      <c r="AM180">
        <v>-5.4485390721698808E-3</v>
      </c>
      <c r="AN180">
        <v>7.9013012294252578E-3</v>
      </c>
      <c r="AO180">
        <v>1.6213497888923573E-4</v>
      </c>
    </row>
    <row r="181" spans="1:41">
      <c r="A181" s="29" t="s">
        <v>244</v>
      </c>
      <c r="B181">
        <v>9.6760175235504661E-2</v>
      </c>
      <c r="C181">
        <v>-0.13119985515698188</v>
      </c>
      <c r="D181">
        <v>2.3425376805960033E-2</v>
      </c>
      <c r="E181">
        <v>4.257441039716877E-2</v>
      </c>
      <c r="F181">
        <v>-4.4226232114406058E-2</v>
      </c>
      <c r="G181">
        <v>-1.0338554661317256E-3</v>
      </c>
      <c r="H181">
        <v>1.642460522193006E-2</v>
      </c>
      <c r="I181">
        <v>-1.328081997513174E-2</v>
      </c>
      <c r="J181">
        <v>3.0647373781380028E-3</v>
      </c>
      <c r="K181">
        <v>7.5745969918587146E-4</v>
      </c>
      <c r="L181">
        <v>1.4522546941531567</v>
      </c>
      <c r="M181">
        <v>4.7790126468908178E-2</v>
      </c>
      <c r="N181">
        <v>-6.0263773290187082E-2</v>
      </c>
      <c r="O181">
        <v>-5.6057737920691332E-2</v>
      </c>
      <c r="P181">
        <v>1.9763211294296847E-2</v>
      </c>
      <c r="Q181">
        <v>3.3985606538672324E-2</v>
      </c>
      <c r="R181">
        <v>-3.1682023187379366E-2</v>
      </c>
      <c r="S181">
        <v>-7.2492653859563779E-4</v>
      </c>
      <c r="T181">
        <v>2.6927224618810634E-2</v>
      </c>
      <c r="U181">
        <v>-8.8379889244048371E-3</v>
      </c>
      <c r="V181">
        <v>-0.46762741442172073</v>
      </c>
      <c r="W181">
        <v>-4.5889414521089467E-2</v>
      </c>
      <c r="X181">
        <v>0.14946023899322489</v>
      </c>
      <c r="Y181">
        <v>5.9439382134779076E-2</v>
      </c>
      <c r="Z181">
        <v>2.8963925275168347E-3</v>
      </c>
      <c r="AA181">
        <v>-2.5857961204853428E-2</v>
      </c>
      <c r="AB181">
        <v>-4.2661618583568857E-3</v>
      </c>
      <c r="AC181">
        <v>7.9382268678574956E-3</v>
      </c>
      <c r="AD181">
        <v>-1.6242125736356482E-2</v>
      </c>
      <c r="AE181">
        <v>8.6379279226388977E-3</v>
      </c>
      <c r="AF181">
        <v>1.1996382877708064E-2</v>
      </c>
      <c r="AG181">
        <v>0.1372221406819332</v>
      </c>
      <c r="AH181">
        <v>-8.6883369522181716E-2</v>
      </c>
      <c r="AI181">
        <v>2.6303916490748695E-2</v>
      </c>
      <c r="AJ181">
        <v>8.7489012096843427E-3</v>
      </c>
      <c r="AK181">
        <v>-3.2699027252390822E-2</v>
      </c>
      <c r="AL181">
        <v>-3.4790681565136893E-3</v>
      </c>
      <c r="AM181">
        <v>-9.7956578976955838E-3</v>
      </c>
      <c r="AN181">
        <v>-6.3893164456207798E-3</v>
      </c>
      <c r="AO181">
        <v>4.7011736077521163E-3</v>
      </c>
    </row>
    <row r="182" spans="1:41">
      <c r="A182" s="29" t="s">
        <v>245</v>
      </c>
      <c r="B182">
        <v>4.6546522858591247E-2</v>
      </c>
      <c r="C182">
        <v>-5.1450772557301912E-2</v>
      </c>
      <c r="D182">
        <v>-2.8397614591199698E-2</v>
      </c>
      <c r="E182">
        <v>1.2454875202687229E-2</v>
      </c>
      <c r="F182">
        <v>7.2042714345153603E-3</v>
      </c>
      <c r="G182">
        <v>-5.9314134714656859E-3</v>
      </c>
      <c r="H182">
        <v>-1.8802107871017768E-3</v>
      </c>
      <c r="I182">
        <v>5.0745402854789198E-3</v>
      </c>
      <c r="J182">
        <v>3.134658912833817E-3</v>
      </c>
      <c r="K182">
        <v>3.7779661821012995E-3</v>
      </c>
      <c r="L182">
        <v>1.4554852370701001</v>
      </c>
      <c r="M182">
        <v>-1.6017850543419039E-2</v>
      </c>
      <c r="N182">
        <v>-0.11058801717944401</v>
      </c>
      <c r="O182">
        <v>2.8515713542339258E-2</v>
      </c>
      <c r="P182">
        <v>3.1342374296341693E-2</v>
      </c>
      <c r="Q182">
        <v>-1.0792188083165436E-2</v>
      </c>
      <c r="R182">
        <v>-1.3587065947615481E-2</v>
      </c>
      <c r="S182">
        <v>8.4008145801166521E-3</v>
      </c>
      <c r="T182">
        <v>1.0598644011655283E-2</v>
      </c>
      <c r="U182">
        <v>-5.4610030350490564E-3</v>
      </c>
      <c r="V182">
        <v>-0.41842505962679999</v>
      </c>
      <c r="W182">
        <v>0.17226537913859846</v>
      </c>
      <c r="X182">
        <v>0.11089901170370899</v>
      </c>
      <c r="Y182">
        <v>1.6040421092060358E-2</v>
      </c>
      <c r="Z182">
        <v>-2.2391862697738924E-2</v>
      </c>
      <c r="AA182">
        <v>2.205910411066265E-3</v>
      </c>
      <c r="AB182">
        <v>-2.1861233429740827E-2</v>
      </c>
      <c r="AC182">
        <v>-1.4776505971311938E-2</v>
      </c>
      <c r="AD182">
        <v>4.4160554464645991E-3</v>
      </c>
      <c r="AE182">
        <v>1.0424767670001639E-2</v>
      </c>
      <c r="AF182">
        <v>1.9195420897887592E-2</v>
      </c>
      <c r="AG182">
        <v>2.9839986805276299E-2</v>
      </c>
      <c r="AH182">
        <v>-4.331589845347484E-2</v>
      </c>
      <c r="AI182">
        <v>4.3091615213535037E-2</v>
      </c>
      <c r="AJ182">
        <v>-1.4367091685581207E-2</v>
      </c>
      <c r="AK182">
        <v>-3.4206480373570609E-2</v>
      </c>
      <c r="AL182">
        <v>-4.4647700768522716E-2</v>
      </c>
      <c r="AM182">
        <v>9.2799068055703475E-3</v>
      </c>
      <c r="AN182">
        <v>2.1240751797458501E-2</v>
      </c>
      <c r="AO182">
        <v>1.0754233118713308E-2</v>
      </c>
    </row>
    <row r="183" spans="1:41">
      <c r="A183" s="29" t="s">
        <v>246</v>
      </c>
      <c r="B183">
        <v>-8.3249844274832681E-3</v>
      </c>
      <c r="C183">
        <v>-2.9900335322982915E-2</v>
      </c>
      <c r="D183">
        <v>1.2688317534871695E-2</v>
      </c>
      <c r="E183">
        <v>9.9191299751199506E-3</v>
      </c>
      <c r="F183">
        <v>-1.5071184881492776E-2</v>
      </c>
      <c r="G183">
        <v>-4.0985097444271286E-3</v>
      </c>
      <c r="H183">
        <v>1.7431638160162081E-2</v>
      </c>
      <c r="I183">
        <v>-1.4094931732699091E-4</v>
      </c>
      <c r="J183">
        <v>-1.3201105458698325E-2</v>
      </c>
      <c r="K183">
        <v>1.1251032090417868E-3</v>
      </c>
      <c r="L183">
        <v>1.4939556493687356</v>
      </c>
      <c r="M183">
        <v>1.2110161604178549E-2</v>
      </c>
      <c r="N183">
        <v>-0.12191140914312322</v>
      </c>
      <c r="O183">
        <v>-5.1419740092570783E-3</v>
      </c>
      <c r="P183">
        <v>2.7532503075188824E-2</v>
      </c>
      <c r="Q183">
        <v>8.1289016591364737E-3</v>
      </c>
      <c r="R183">
        <v>-1.1165523079847415E-2</v>
      </c>
      <c r="S183">
        <v>-5.2799689969063529E-3</v>
      </c>
      <c r="T183">
        <v>5.6450042868401501E-3</v>
      </c>
      <c r="U183">
        <v>1.5713363316227787E-3</v>
      </c>
      <c r="V183">
        <v>-0.36923183012824384</v>
      </c>
      <c r="W183">
        <v>-1.2886711525242124E-2</v>
      </c>
      <c r="X183">
        <v>0.13673147935014524</v>
      </c>
      <c r="Y183">
        <v>-1.9500067471339762E-2</v>
      </c>
      <c r="Z183">
        <v>-5.1360836083986158E-2</v>
      </c>
      <c r="AA183">
        <v>-1.0200021078794429E-2</v>
      </c>
      <c r="AB183">
        <v>6.7242806574852624E-3</v>
      </c>
      <c r="AC183">
        <v>2.5862904410224497E-3</v>
      </c>
      <c r="AD183">
        <v>1.6270554604638596E-3</v>
      </c>
      <c r="AE183">
        <v>-7.2578801120941078E-4</v>
      </c>
      <c r="AF183">
        <v>-9.2346391419135549E-3</v>
      </c>
      <c r="AG183">
        <v>7.1890374304681495E-2</v>
      </c>
      <c r="AH183">
        <v>-8.1985985336760103E-2</v>
      </c>
      <c r="AI183">
        <v>8.2396160089578067E-3</v>
      </c>
      <c r="AJ183">
        <v>2.2730630681164446E-2</v>
      </c>
      <c r="AK183">
        <v>-2.4649700443311041E-2</v>
      </c>
      <c r="AL183">
        <v>-8.4983042604633834E-3</v>
      </c>
      <c r="AM183">
        <v>1.6508081093400136E-2</v>
      </c>
      <c r="AN183">
        <v>4.2959151044515273E-3</v>
      </c>
      <c r="AO183">
        <v>7.0712175952680331E-3</v>
      </c>
    </row>
    <row r="184" spans="1:41">
      <c r="A184" s="29" t="s">
        <v>247</v>
      </c>
      <c r="B184">
        <v>-3.9296743199256641E-2</v>
      </c>
      <c r="C184">
        <v>3.0702875441386505E-3</v>
      </c>
      <c r="D184">
        <v>1.0404050976874286E-2</v>
      </c>
      <c r="E184">
        <v>-5.6948599555758728E-3</v>
      </c>
      <c r="F184">
        <v>-3.0933151900212324E-3</v>
      </c>
      <c r="G184">
        <v>8.4788976759838608E-5</v>
      </c>
      <c r="H184">
        <v>5.1378653341445282E-3</v>
      </c>
      <c r="I184">
        <v>1.0331480967173432E-5</v>
      </c>
      <c r="J184">
        <v>-3.7584340072165366E-3</v>
      </c>
      <c r="K184">
        <v>-1.5760258810424603E-3</v>
      </c>
      <c r="L184">
        <v>1.4704766435481595</v>
      </c>
      <c r="M184">
        <v>1.7936442171258024E-3</v>
      </c>
      <c r="N184">
        <v>-0.13560885548622381</v>
      </c>
      <c r="O184">
        <v>1.0961130200530146E-2</v>
      </c>
      <c r="P184">
        <v>3.2243024497687095E-2</v>
      </c>
      <c r="Q184">
        <v>-6.2037063941927824E-3</v>
      </c>
      <c r="R184">
        <v>-1.5158509730522629E-2</v>
      </c>
      <c r="S184">
        <v>9.1123720598735962E-3</v>
      </c>
      <c r="T184">
        <v>7.6769127738457428E-3</v>
      </c>
      <c r="U184">
        <v>-3.7981486469662777E-3</v>
      </c>
      <c r="V184">
        <v>-0.45298101166108207</v>
      </c>
      <c r="W184">
        <v>-6.5939913856441768E-2</v>
      </c>
      <c r="X184">
        <v>8.3253947030474493E-2</v>
      </c>
      <c r="Y184">
        <v>2.8479515330420348E-2</v>
      </c>
      <c r="Z184">
        <v>-4.1752702968360048E-2</v>
      </c>
      <c r="AA184">
        <v>-1.6043771776432098E-2</v>
      </c>
      <c r="AB184">
        <v>5.4154191738798251E-4</v>
      </c>
      <c r="AC184">
        <v>-1.1747181053246875E-2</v>
      </c>
      <c r="AD184">
        <v>-7.2893230292976003E-3</v>
      </c>
      <c r="AE184">
        <v>2.2510808301898374E-3</v>
      </c>
      <c r="AF184">
        <v>-1.541981660553602E-2</v>
      </c>
      <c r="AG184">
        <v>3.7266722350651676E-2</v>
      </c>
      <c r="AH184">
        <v>-6.1516760394403902E-2</v>
      </c>
      <c r="AI184">
        <v>1.3355259758767954E-2</v>
      </c>
      <c r="AJ184">
        <v>-3.8140519034956504E-3</v>
      </c>
      <c r="AK184">
        <v>1.4230874188012918E-3</v>
      </c>
      <c r="AL184">
        <v>-1.0614206258276597E-2</v>
      </c>
      <c r="AM184">
        <v>3.258430271759575E-3</v>
      </c>
      <c r="AN184">
        <v>-2.0237847862283045E-3</v>
      </c>
      <c r="AO184">
        <v>1.0935365440110851E-2</v>
      </c>
    </row>
    <row r="185" spans="1:41">
      <c r="A185" s="29" t="s">
        <v>248</v>
      </c>
      <c r="B185">
        <v>2.4103639326333193E-2</v>
      </c>
      <c r="C185">
        <v>-3.856869713087515E-2</v>
      </c>
      <c r="D185">
        <v>-2.5592308091692193E-2</v>
      </c>
      <c r="E185">
        <v>1.8927604401797003E-2</v>
      </c>
      <c r="F185">
        <v>1.796736809984455E-2</v>
      </c>
      <c r="G185">
        <v>-9.4179236070444528E-3</v>
      </c>
      <c r="H185">
        <v>-6.6402719103256878E-3</v>
      </c>
      <c r="I185">
        <v>7.0419056318056098E-3</v>
      </c>
      <c r="J185">
        <v>3.8209417138703791E-3</v>
      </c>
      <c r="K185">
        <v>-1.0324486212676388E-2</v>
      </c>
      <c r="L185">
        <v>1.4666438274471028</v>
      </c>
      <c r="M185">
        <v>1.7187771340749419E-2</v>
      </c>
      <c r="N185">
        <v>-0.11654693670945836</v>
      </c>
      <c r="O185">
        <v>2.1783904023546571E-2</v>
      </c>
      <c r="P185">
        <v>2.5001244918563467E-2</v>
      </c>
      <c r="Q185">
        <v>-3.9776308962255107E-3</v>
      </c>
      <c r="R185">
        <v>-1.3308994901066993E-2</v>
      </c>
      <c r="S185">
        <v>6.5179425871615356E-4</v>
      </c>
      <c r="T185">
        <v>1.9676478088706401E-3</v>
      </c>
      <c r="U185">
        <v>7.2094802642464148E-5</v>
      </c>
      <c r="V185">
        <v>-0.3873761422599295</v>
      </c>
      <c r="W185">
        <v>-8.4740189174679181E-2</v>
      </c>
      <c r="X185">
        <v>3.4631270085495679E-2</v>
      </c>
      <c r="Y185">
        <v>3.4572070701107106E-2</v>
      </c>
      <c r="Z185">
        <v>-3.101254549387706E-2</v>
      </c>
      <c r="AA185">
        <v>-1.467343792562581E-2</v>
      </c>
      <c r="AB185">
        <v>2.8668813644024755E-2</v>
      </c>
      <c r="AC185">
        <v>8.5690004327406404E-3</v>
      </c>
      <c r="AD185">
        <v>1.2364472139351327E-3</v>
      </c>
      <c r="AE185">
        <v>-6.3916149141482227E-3</v>
      </c>
      <c r="AF185">
        <v>-9.9055671767687061E-3</v>
      </c>
      <c r="AG185">
        <v>0.13566017977212758</v>
      </c>
      <c r="AH185">
        <v>-0.10869583497798743</v>
      </c>
      <c r="AI185">
        <v>2.2022704627353305E-2</v>
      </c>
      <c r="AJ185">
        <v>2.5013777214792882E-2</v>
      </c>
      <c r="AK185">
        <v>1.0848429018065738E-2</v>
      </c>
      <c r="AL185">
        <v>-8.9731913880937691E-3</v>
      </c>
      <c r="AM185">
        <v>5.0441462672174645E-3</v>
      </c>
      <c r="AN185">
        <v>8.8887515204970748E-4</v>
      </c>
      <c r="AO185">
        <v>-1.33271609450467E-2</v>
      </c>
    </row>
    <row r="186" spans="1:41">
      <c r="A186" s="29" t="s">
        <v>249</v>
      </c>
      <c r="B186">
        <v>1.5356159204029007E-2</v>
      </c>
      <c r="C186">
        <v>-2.7844865463360059E-2</v>
      </c>
      <c r="D186">
        <v>1.7396159879616241E-3</v>
      </c>
      <c r="E186">
        <v>-6.5007987261772662E-3</v>
      </c>
      <c r="F186">
        <v>-7.5275895723478786E-3</v>
      </c>
      <c r="G186">
        <v>1.3356237781433481E-3</v>
      </c>
      <c r="H186">
        <v>1.0810214286535669E-2</v>
      </c>
      <c r="I186">
        <v>1.5984546017069978E-3</v>
      </c>
      <c r="J186">
        <v>-9.415216058865394E-3</v>
      </c>
      <c r="K186">
        <v>-1.7107065693502926E-3</v>
      </c>
      <c r="L186">
        <v>1.4921176929953921</v>
      </c>
      <c r="M186">
        <v>1.9716897891922356E-2</v>
      </c>
      <c r="N186">
        <v>-0.13009991326070899</v>
      </c>
      <c r="O186">
        <v>-8.4495651875183923E-3</v>
      </c>
      <c r="P186">
        <v>3.8379998994581395E-2</v>
      </c>
      <c r="Q186">
        <v>6.4496083481392777E-3</v>
      </c>
      <c r="R186">
        <v>-1.693236676765535E-2</v>
      </c>
      <c r="S186">
        <v>-2.7051523099702368E-4</v>
      </c>
      <c r="T186">
        <v>8.8233755524311421E-3</v>
      </c>
      <c r="U186">
        <v>-1.2533104218961026E-3</v>
      </c>
      <c r="V186">
        <v>-0.37347518041151578</v>
      </c>
      <c r="W186">
        <v>-1.9790081324754481E-2</v>
      </c>
      <c r="X186">
        <v>0.13110533236976812</v>
      </c>
      <c r="Y186">
        <v>-2.7321756031957142E-4</v>
      </c>
      <c r="Z186">
        <v>-2.9880224112569947E-2</v>
      </c>
      <c r="AA186">
        <v>-1.6309396324045565E-2</v>
      </c>
      <c r="AB186">
        <v>-1.8389177636890721E-3</v>
      </c>
      <c r="AC186">
        <v>-6.5322602416844067E-3</v>
      </c>
      <c r="AD186">
        <v>-1.1825816914857606E-2</v>
      </c>
      <c r="AE186">
        <v>6.9042997483037046E-3</v>
      </c>
      <c r="AF186">
        <v>-5.9534077494301871E-3</v>
      </c>
      <c r="AG186">
        <v>6.0614890057236602E-2</v>
      </c>
      <c r="AH186">
        <v>-0.10565425861706665</v>
      </c>
      <c r="AI186">
        <v>2.3676786549715081E-2</v>
      </c>
      <c r="AJ186">
        <v>1.6514822210990002E-2</v>
      </c>
      <c r="AK186">
        <v>-3.338966893484583E-2</v>
      </c>
      <c r="AL186">
        <v>-3.7474302236044942E-3</v>
      </c>
      <c r="AM186">
        <v>-8.1477311059379202E-4</v>
      </c>
      <c r="AN186">
        <v>4.6665808053957328E-3</v>
      </c>
      <c r="AO186">
        <v>1.4666309106959567E-2</v>
      </c>
    </row>
    <row r="187" spans="1:41">
      <c r="A187" s="29" t="s">
        <v>250</v>
      </c>
      <c r="B187">
        <v>-1.4045124002631097E-3</v>
      </c>
      <c r="C187">
        <v>-3.0531642387359916E-2</v>
      </c>
      <c r="D187">
        <v>1.276055908298728E-2</v>
      </c>
      <c r="E187">
        <v>-2.2831130575000904E-3</v>
      </c>
      <c r="F187">
        <v>1.2427661443277413E-3</v>
      </c>
      <c r="G187">
        <v>-9.8804901238650172E-4</v>
      </c>
      <c r="H187">
        <v>8.4404062946183307E-3</v>
      </c>
      <c r="I187">
        <v>-1.4601358257762343E-3</v>
      </c>
      <c r="J187">
        <v>-3.3431710766677605E-3</v>
      </c>
      <c r="K187">
        <v>-2.6997481054019082E-3</v>
      </c>
      <c r="L187">
        <v>1.5458871855762353</v>
      </c>
      <c r="M187">
        <v>3.5851509880134726E-2</v>
      </c>
      <c r="N187">
        <v>-0.1622734870148187</v>
      </c>
      <c r="O187">
        <v>-2.9616428844447926E-3</v>
      </c>
      <c r="P187">
        <v>5.0332609020887022E-2</v>
      </c>
      <c r="Q187">
        <v>4.832966258018251E-3</v>
      </c>
      <c r="R187">
        <v>-2.5771738891431323E-2</v>
      </c>
      <c r="S187">
        <v>-4.54363367258084E-3</v>
      </c>
      <c r="T187">
        <v>1.1991929284299667E-2</v>
      </c>
      <c r="U187">
        <v>8.0731457140244647E-4</v>
      </c>
      <c r="V187">
        <v>-0.28017517676733272</v>
      </c>
      <c r="W187">
        <v>-5.1772197450924103E-2</v>
      </c>
      <c r="X187">
        <v>5.1130938850182155E-2</v>
      </c>
      <c r="Y187">
        <v>9.6087112721455724E-3</v>
      </c>
      <c r="Z187">
        <v>-6.1847105595482276E-3</v>
      </c>
      <c r="AA187">
        <v>-1.2580929749705171E-2</v>
      </c>
      <c r="AB187">
        <v>2.7204882969143761E-2</v>
      </c>
      <c r="AC187">
        <v>-7.2484530935747289E-3</v>
      </c>
      <c r="AD187">
        <v>-1.165970015758583E-2</v>
      </c>
      <c r="AE187">
        <v>1.3669548768477147E-3</v>
      </c>
      <c r="AF187">
        <v>-7.8611789444241725E-3</v>
      </c>
      <c r="AG187">
        <v>7.5559165182411209E-2</v>
      </c>
      <c r="AH187">
        <v>-3.5966886925980684E-2</v>
      </c>
      <c r="AI187">
        <v>3.3954252220873442E-2</v>
      </c>
      <c r="AJ187">
        <v>-1.4451402487874411E-3</v>
      </c>
      <c r="AK187">
        <v>1.34296691156826E-3</v>
      </c>
      <c r="AL187">
        <v>-4.3558400795409681E-3</v>
      </c>
      <c r="AM187">
        <v>-9.3019642590036408E-3</v>
      </c>
      <c r="AN187">
        <v>7.5843466980232603E-3</v>
      </c>
      <c r="AO187">
        <v>2.3331649165579842E-4</v>
      </c>
    </row>
    <row r="188" spans="1:41">
      <c r="A188" s="29" t="s">
        <v>251</v>
      </c>
      <c r="B188">
        <v>-1.9709445087279582E-2</v>
      </c>
      <c r="C188">
        <v>-2.6743546308289866E-2</v>
      </c>
      <c r="D188">
        <v>1.1253124201862445E-2</v>
      </c>
      <c r="E188">
        <v>1.187406704184126E-2</v>
      </c>
      <c r="F188">
        <v>-4.7195277628999648E-3</v>
      </c>
      <c r="G188">
        <v>-4.5544555160230253E-3</v>
      </c>
      <c r="H188">
        <v>4.977352507252477E-3</v>
      </c>
      <c r="I188">
        <v>1.3696781527186813E-3</v>
      </c>
      <c r="J188">
        <v>-5.5134601485920228E-3</v>
      </c>
      <c r="K188">
        <v>-1.2649455383273204E-3</v>
      </c>
      <c r="L188">
        <v>1.5310919446013211</v>
      </c>
      <c r="M188">
        <v>3.3211900783542431E-3</v>
      </c>
      <c r="N188">
        <v>-0.13965935515173444</v>
      </c>
      <c r="O188">
        <v>-1.3787132003983962E-3</v>
      </c>
      <c r="P188">
        <v>4.3746190660736789E-2</v>
      </c>
      <c r="Q188">
        <v>4.4623483635166323E-3</v>
      </c>
      <c r="R188">
        <v>-1.9326596870137346E-2</v>
      </c>
      <c r="S188">
        <v>-6.5328068153222927E-3</v>
      </c>
      <c r="T188">
        <v>9.7216004810698423E-3</v>
      </c>
      <c r="U188">
        <v>4.3150333290923569E-3</v>
      </c>
      <c r="V188">
        <v>-0.24775991484505161</v>
      </c>
      <c r="W188">
        <v>-0.15473756982905409</v>
      </c>
      <c r="X188">
        <v>6.4717363279547122E-2</v>
      </c>
      <c r="Y188">
        <v>4.1083120207954439E-2</v>
      </c>
      <c r="Z188">
        <v>-2.6957421032585464E-2</v>
      </c>
      <c r="AA188">
        <v>-5.5683648721739816E-3</v>
      </c>
      <c r="AB188">
        <v>2.2908417038525582E-2</v>
      </c>
      <c r="AC188">
        <v>4.2035659018606203E-3</v>
      </c>
      <c r="AD188">
        <v>-1.7155579979190962E-2</v>
      </c>
      <c r="AE188">
        <v>-2.4996581403446739E-3</v>
      </c>
      <c r="AF188">
        <v>-4.1975020996230924E-3</v>
      </c>
      <c r="AG188">
        <v>6.4665281067923325E-2</v>
      </c>
      <c r="AH188">
        <v>2.0491937990118142E-2</v>
      </c>
      <c r="AI188">
        <v>3.7666588072448287E-3</v>
      </c>
      <c r="AJ188">
        <v>6.4243460669255997E-3</v>
      </c>
      <c r="AK188">
        <v>-7.9741695320633098E-3</v>
      </c>
      <c r="AL188">
        <v>-9.9654915551271733E-3</v>
      </c>
      <c r="AM188">
        <v>2.1292822005958565E-3</v>
      </c>
      <c r="AN188">
        <v>6.0515462610489477E-3</v>
      </c>
      <c r="AO188">
        <v>-1.585221671400183E-3</v>
      </c>
    </row>
    <row r="189" spans="1:41">
      <c r="A189" s="29" t="s">
        <v>252</v>
      </c>
      <c r="B189">
        <v>-1.3655569363910262E-2</v>
      </c>
      <c r="C189">
        <v>-9.7624496115001382E-3</v>
      </c>
      <c r="D189">
        <v>4.6552209188337372E-3</v>
      </c>
      <c r="E189">
        <v>-2.4312153233394256E-3</v>
      </c>
      <c r="F189">
        <v>5.1091782430954871E-3</v>
      </c>
      <c r="G189">
        <v>3.4724507304478079E-3</v>
      </c>
      <c r="H189">
        <v>-1.1232260846999252E-3</v>
      </c>
      <c r="I189">
        <v>-3.814290475604035E-3</v>
      </c>
      <c r="J189">
        <v>1.4754228380396157E-3</v>
      </c>
      <c r="K189">
        <v>2.1696660426269842E-3</v>
      </c>
      <c r="L189">
        <v>1.4733117315079147</v>
      </c>
      <c r="M189">
        <v>-4.8809528609609944E-3</v>
      </c>
      <c r="N189">
        <v>-0.14254133017366807</v>
      </c>
      <c r="O189">
        <v>1.4554026419455425E-2</v>
      </c>
      <c r="P189">
        <v>4.6526776315820091E-2</v>
      </c>
      <c r="Q189">
        <v>-1.1583737645089919E-2</v>
      </c>
      <c r="R189">
        <v>-2.0441879866314048E-2</v>
      </c>
      <c r="S189">
        <v>7.2616055513522451E-3</v>
      </c>
      <c r="T189">
        <v>1.0604709744062886E-2</v>
      </c>
      <c r="U189">
        <v>-6.0886410380911974E-3</v>
      </c>
      <c r="V189">
        <v>-0.39429743600618899</v>
      </c>
      <c r="W189">
        <v>-0.11177129749556512</v>
      </c>
      <c r="X189">
        <v>5.5169859399686973E-2</v>
      </c>
      <c r="Y189">
        <v>2.8235212075275282E-2</v>
      </c>
      <c r="Z189">
        <v>-1.4110917734378871E-2</v>
      </c>
      <c r="AA189">
        <v>-1.8316115606495688E-2</v>
      </c>
      <c r="AB189">
        <v>2.3944351053797951E-2</v>
      </c>
      <c r="AC189">
        <v>-2.2807959511506747E-3</v>
      </c>
      <c r="AD189">
        <v>-1.13937448715119E-2</v>
      </c>
      <c r="AE189">
        <v>3.048358359969331E-3</v>
      </c>
      <c r="AF189">
        <v>-5.0037799465540121E-3</v>
      </c>
      <c r="AG189">
        <v>2.6086412804109883E-2</v>
      </c>
      <c r="AH189">
        <v>-4.7914773125793259E-3</v>
      </c>
      <c r="AI189">
        <v>3.3267756737035928E-2</v>
      </c>
      <c r="AJ189">
        <v>-5.0353524050095518E-3</v>
      </c>
      <c r="AK189">
        <v>-1.0668530567198556E-2</v>
      </c>
      <c r="AL189">
        <v>3.7094840548238641E-3</v>
      </c>
      <c r="AM189">
        <v>-3.3729455890852363E-3</v>
      </c>
      <c r="AN189">
        <v>2.9020070085052398E-3</v>
      </c>
      <c r="AO189">
        <v>-6.2624430982101799E-3</v>
      </c>
    </row>
    <row r="190" spans="1:41">
      <c r="A190" s="29" t="s">
        <v>253</v>
      </c>
      <c r="B190">
        <v>-3.1434225761052842E-2</v>
      </c>
      <c r="C190">
        <v>-3.5430691932581186E-2</v>
      </c>
      <c r="D190">
        <v>2.3463234403830063E-2</v>
      </c>
      <c r="E190">
        <v>1.4111498754349283E-2</v>
      </c>
      <c r="F190">
        <v>-1.3255065472093755E-2</v>
      </c>
      <c r="G190">
        <v>8.1239543376108708E-3</v>
      </c>
      <c r="H190">
        <v>1.1668630527986864E-2</v>
      </c>
      <c r="I190">
        <v>-4.432604805779828E-3</v>
      </c>
      <c r="J190">
        <v>-3.3367497267603966E-3</v>
      </c>
      <c r="K190">
        <v>6.9721536548571399E-3</v>
      </c>
      <c r="L190">
        <v>1.3984274476805916</v>
      </c>
      <c r="M190">
        <v>3.2488446708206593E-3</v>
      </c>
      <c r="N190">
        <v>-0.10391796754469476</v>
      </c>
      <c r="O190">
        <v>-4.8249775790849114E-3</v>
      </c>
      <c r="P190">
        <v>1.2651299209377803E-2</v>
      </c>
      <c r="Q190">
        <v>-2.5871475515208526E-3</v>
      </c>
      <c r="R190">
        <v>-4.539711459283207E-3</v>
      </c>
      <c r="S190">
        <v>3.3339390635800455E-3</v>
      </c>
      <c r="T190">
        <v>-7.992765881367701E-4</v>
      </c>
      <c r="U190">
        <v>-5.2295739847538119E-3</v>
      </c>
      <c r="V190">
        <v>-0.52584156332336718</v>
      </c>
      <c r="W190">
        <v>7.2121653893892537E-2</v>
      </c>
      <c r="X190">
        <v>0.11233024290134996</v>
      </c>
      <c r="Y190">
        <v>8.8915328183974951E-4</v>
      </c>
      <c r="Z190">
        <v>-2.4682367145745232E-2</v>
      </c>
      <c r="AA190">
        <v>6.9490401646370315E-3</v>
      </c>
      <c r="AB190">
        <v>2.1855366390517241E-2</v>
      </c>
      <c r="AC190">
        <v>-4.5566262049797739E-3</v>
      </c>
      <c r="AD190">
        <v>-8.128907684490299E-3</v>
      </c>
      <c r="AE190">
        <v>3.2984505470557493E-3</v>
      </c>
      <c r="AF190">
        <v>-2.2504552563260102E-2</v>
      </c>
      <c r="AG190">
        <v>8.6771005564531822E-3</v>
      </c>
      <c r="AH190">
        <v>-0.14237653428930952</v>
      </c>
      <c r="AI190">
        <v>2.4663918937675999E-2</v>
      </c>
      <c r="AJ190">
        <v>-8.3326462803812659E-3</v>
      </c>
      <c r="AK190">
        <v>-2.5378302792547824E-2</v>
      </c>
      <c r="AL190">
        <v>-4.4691080366301905E-3</v>
      </c>
      <c r="AM190">
        <v>-9.0960836768994042E-3</v>
      </c>
      <c r="AN190">
        <v>8.0837729628216795E-3</v>
      </c>
      <c r="AO190">
        <v>1.4094027895258592E-2</v>
      </c>
    </row>
    <row r="191" spans="1:41">
      <c r="A191" s="29" t="s">
        <v>254</v>
      </c>
      <c r="B191">
        <v>1.3413469550260793E-2</v>
      </c>
      <c r="C191">
        <v>-4.1370446725054147E-2</v>
      </c>
      <c r="D191">
        <v>3.1171032907779486E-3</v>
      </c>
      <c r="E191">
        <v>1.8584367722235522E-2</v>
      </c>
      <c r="F191">
        <v>-2.1457989730672703E-2</v>
      </c>
      <c r="G191">
        <v>9.3985743598074478E-4</v>
      </c>
      <c r="H191">
        <v>1.3371140236818188E-2</v>
      </c>
      <c r="I191">
        <v>-1.7782359835482847E-3</v>
      </c>
      <c r="J191">
        <v>-8.1714374530361435E-3</v>
      </c>
      <c r="K191">
        <v>1.4817271575508384E-3</v>
      </c>
      <c r="L191">
        <v>1.3926196501302357</v>
      </c>
      <c r="M191">
        <v>3.1450557436202078E-2</v>
      </c>
      <c r="N191">
        <v>-0.11735222509231739</v>
      </c>
      <c r="O191">
        <v>-1.2649296328793061E-2</v>
      </c>
      <c r="P191">
        <v>3.1072153572201763E-2</v>
      </c>
      <c r="Q191">
        <v>6.9938940087291949E-3</v>
      </c>
      <c r="R191">
        <v>-1.9227853571286722E-2</v>
      </c>
      <c r="S191">
        <v>9.1010581594663516E-4</v>
      </c>
      <c r="T191">
        <v>1.0134999119265129E-2</v>
      </c>
      <c r="U191">
        <v>2.4212278000590977E-3</v>
      </c>
      <c r="V191">
        <v>-0.53553691005825155</v>
      </c>
      <c r="W191">
        <v>7.0028793748698623E-2</v>
      </c>
      <c r="X191">
        <v>6.0298069572091266E-2</v>
      </c>
      <c r="Y191">
        <v>3.1125302937807187E-2</v>
      </c>
      <c r="Z191">
        <v>5.4487350990958736E-3</v>
      </c>
      <c r="AA191">
        <v>-4.4993385927652356E-3</v>
      </c>
      <c r="AB191">
        <v>1.1340864037154711E-2</v>
      </c>
      <c r="AC191">
        <v>-2.2451609146529087E-4</v>
      </c>
      <c r="AD191">
        <v>-1.1768393104084413E-2</v>
      </c>
      <c r="AE191">
        <v>-2.6912098827280902E-3</v>
      </c>
      <c r="AF191">
        <v>-1.5881451701384214E-3</v>
      </c>
      <c r="AG191">
        <v>5.1016919789415555E-2</v>
      </c>
      <c r="AH191">
        <v>-8.9423309503954523E-2</v>
      </c>
      <c r="AI191">
        <v>4.2361311954210917E-2</v>
      </c>
      <c r="AJ191">
        <v>1.0224866975354487E-2</v>
      </c>
      <c r="AK191">
        <v>-1.9432748709963282E-2</v>
      </c>
      <c r="AL191">
        <v>-2.1394111084771752E-2</v>
      </c>
      <c r="AM191">
        <v>-1.2870581749868255E-2</v>
      </c>
      <c r="AN191">
        <v>-1.7404423565289305E-3</v>
      </c>
      <c r="AO191">
        <v>9.860906239425116E-3</v>
      </c>
    </row>
    <row r="192" spans="1:41">
      <c r="A192" s="29" t="s">
        <v>255</v>
      </c>
      <c r="B192">
        <v>-2.4760477571865745E-2</v>
      </c>
      <c r="C192">
        <v>-8.9928479510161773E-3</v>
      </c>
      <c r="D192">
        <v>1.1793208539719399E-2</v>
      </c>
      <c r="E192">
        <v>2.7525679535466492E-3</v>
      </c>
      <c r="F192">
        <v>-6.3282831137786051E-3</v>
      </c>
      <c r="G192">
        <v>-9.7946816998087426E-4</v>
      </c>
      <c r="H192">
        <v>3.8866827494742815E-3</v>
      </c>
      <c r="I192">
        <v>-9.4478235197727097E-5</v>
      </c>
      <c r="J192">
        <v>-2.0925782144622482E-3</v>
      </c>
      <c r="K192">
        <v>-2.6591030965377561E-4</v>
      </c>
      <c r="L192">
        <v>1.5121439229799685</v>
      </c>
      <c r="M192">
        <v>1.4458247395097754E-2</v>
      </c>
      <c r="N192">
        <v>-0.15866057253689103</v>
      </c>
      <c r="O192">
        <v>-3.3099042567056635E-3</v>
      </c>
      <c r="P192">
        <v>4.8896547966893952E-2</v>
      </c>
      <c r="Q192">
        <v>1.7441435043205745E-3</v>
      </c>
      <c r="R192">
        <v>-2.2482091721492237E-2</v>
      </c>
      <c r="S192">
        <v>1.2106997558029976E-3</v>
      </c>
      <c r="T192">
        <v>1.0070134254087617E-2</v>
      </c>
      <c r="U192">
        <v>-1.1038534613941262E-3</v>
      </c>
      <c r="V192">
        <v>-0.33749928762986636</v>
      </c>
      <c r="W192">
        <v>3.0899206032930179E-3</v>
      </c>
      <c r="X192">
        <v>7.1407449546512305E-2</v>
      </c>
      <c r="Y192">
        <v>1.2149722734193119E-2</v>
      </c>
      <c r="Z192">
        <v>-2.4650891949726583E-2</v>
      </c>
      <c r="AA192">
        <v>-1.8131285329835344E-2</v>
      </c>
      <c r="AB192">
        <v>2.1500400199678089E-2</v>
      </c>
      <c r="AC192">
        <v>6.3759298231770463E-3</v>
      </c>
      <c r="AD192">
        <v>-1.1701481419354025E-2</v>
      </c>
      <c r="AE192">
        <v>-4.6357873791002899E-3</v>
      </c>
      <c r="AF192">
        <v>-8.3884316461055076E-3</v>
      </c>
      <c r="AG192">
        <v>6.3434345730672109E-2</v>
      </c>
      <c r="AH192">
        <v>-2.8530421167645564E-2</v>
      </c>
      <c r="AI192">
        <v>1.7988404278745353E-2</v>
      </c>
      <c r="AJ192">
        <v>-7.9226287104063649E-3</v>
      </c>
      <c r="AK192">
        <v>-1.776505717245404E-3</v>
      </c>
      <c r="AL192">
        <v>-1.2925860398156587E-4</v>
      </c>
      <c r="AM192">
        <v>2.411467821035863E-3</v>
      </c>
      <c r="AN192">
        <v>-3.280769247117777E-5</v>
      </c>
      <c r="AO192">
        <v>-1.7329942879260034E-3</v>
      </c>
    </row>
    <row r="193" spans="1:41">
      <c r="A193" s="29" t="s">
        <v>256</v>
      </c>
      <c r="B193">
        <v>-2.7998776057712522E-2</v>
      </c>
      <c r="C193">
        <v>-1.2798328505760093E-2</v>
      </c>
      <c r="D193">
        <v>4.0210835093369597E-3</v>
      </c>
      <c r="E193">
        <v>2.4211605093271684E-3</v>
      </c>
      <c r="F193">
        <v>-3.4783189373531817E-4</v>
      </c>
      <c r="G193">
        <v>-1.0010444496866009E-3</v>
      </c>
      <c r="H193">
        <v>9.1153837807857771E-4</v>
      </c>
      <c r="I193">
        <v>6.2869619832923594E-4</v>
      </c>
      <c r="J193">
        <v>-9.495575643886856E-4</v>
      </c>
      <c r="K193">
        <v>-4.1218219099108122E-4</v>
      </c>
      <c r="L193">
        <v>1.5470618687243867</v>
      </c>
      <c r="M193">
        <v>-3.4596346917774396E-3</v>
      </c>
      <c r="N193">
        <v>-0.16317453397616064</v>
      </c>
      <c r="O193">
        <v>7.5651808841763427E-3</v>
      </c>
      <c r="P193">
        <v>5.7184601765076067E-2</v>
      </c>
      <c r="Q193">
        <v>-6.2551329636007331E-3</v>
      </c>
      <c r="R193">
        <v>-2.7733144669275941E-2</v>
      </c>
      <c r="S193">
        <v>4.3182649896020744E-3</v>
      </c>
      <c r="T193">
        <v>1.6172082716552846E-2</v>
      </c>
      <c r="U193">
        <v>-4.0644381517668388E-3</v>
      </c>
      <c r="V193">
        <v>-0.25952364590300686</v>
      </c>
      <c r="W193">
        <v>-0.12211301390963826</v>
      </c>
      <c r="X193">
        <v>4.1002689242912206E-2</v>
      </c>
      <c r="Y193">
        <v>2.2671990597047092E-2</v>
      </c>
      <c r="Z193">
        <v>-1.3219316277764487E-2</v>
      </c>
      <c r="AA193">
        <v>-8.7100415203047853E-3</v>
      </c>
      <c r="AB193">
        <v>1.3605592511626496E-2</v>
      </c>
      <c r="AC193">
        <v>5.9138853836088424E-3</v>
      </c>
      <c r="AD193">
        <v>-1.0005338157225213E-2</v>
      </c>
      <c r="AE193">
        <v>-2.6044608900797702E-3</v>
      </c>
      <c r="AF193">
        <v>-4.1115350309278258E-3</v>
      </c>
      <c r="AG193">
        <v>4.6022429080569416E-2</v>
      </c>
      <c r="AH193">
        <v>2.7545904935681688E-2</v>
      </c>
      <c r="AI193">
        <v>1.7112538425627863E-3</v>
      </c>
      <c r="AJ193">
        <v>8.5858381608499498E-3</v>
      </c>
      <c r="AK193">
        <v>-8.2358702532325172E-4</v>
      </c>
      <c r="AL193">
        <v>-5.3005450285510897E-4</v>
      </c>
      <c r="AM193">
        <v>-1.7808266275748069E-3</v>
      </c>
      <c r="AN193">
        <v>-2.7509890346218694E-4</v>
      </c>
      <c r="AO193">
        <v>-2.6614942071068706E-3</v>
      </c>
    </row>
    <row r="194" spans="1:41">
      <c r="A194" s="29" t="s">
        <v>257</v>
      </c>
      <c r="B194">
        <v>-9.296034785935459E-3</v>
      </c>
      <c r="C194">
        <v>-9.8763436967208643E-3</v>
      </c>
      <c r="D194">
        <v>9.3128199199219181E-3</v>
      </c>
      <c r="E194">
        <v>3.0625169638334414E-3</v>
      </c>
      <c r="F194">
        <v>2.2394600568527772E-3</v>
      </c>
      <c r="G194">
        <v>-6.8553729954653891E-3</v>
      </c>
      <c r="H194">
        <v>-1.5605875170807905E-3</v>
      </c>
      <c r="I194">
        <v>5.87915543189051E-3</v>
      </c>
      <c r="J194">
        <v>1.0619587223780079E-3</v>
      </c>
      <c r="K194">
        <v>-2.8872260416605948E-3</v>
      </c>
      <c r="L194">
        <v>1.5512742460515954</v>
      </c>
      <c r="M194">
        <v>3.5077087524915816E-3</v>
      </c>
      <c r="N194">
        <v>-0.15930475238152109</v>
      </c>
      <c r="O194">
        <v>4.4123845646954225E-3</v>
      </c>
      <c r="P194">
        <v>5.3365749535254248E-2</v>
      </c>
      <c r="Q194">
        <v>-7.3138267253892554E-3</v>
      </c>
      <c r="R194">
        <v>-2.2338198922558287E-2</v>
      </c>
      <c r="S194">
        <v>4.6386276978629586E-3</v>
      </c>
      <c r="T194">
        <v>1.3815789720442524E-2</v>
      </c>
      <c r="U194">
        <v>-5.0978467411557406E-3</v>
      </c>
      <c r="V194">
        <v>-0.22070261885893636</v>
      </c>
      <c r="W194">
        <v>-0.12282062433380123</v>
      </c>
      <c r="X194">
        <v>6.8856688536786934E-2</v>
      </c>
      <c r="Y194">
        <v>2.3600790513147285E-2</v>
      </c>
      <c r="Z194">
        <v>-1.3789212001697037E-2</v>
      </c>
      <c r="AA194">
        <v>-1.7098073271156897E-2</v>
      </c>
      <c r="AB194">
        <v>8.3500648973723786E-3</v>
      </c>
      <c r="AC194">
        <v>1.2276143499236258E-2</v>
      </c>
      <c r="AD194">
        <v>-8.6168236688617984E-3</v>
      </c>
      <c r="AE194">
        <v>-4.2487136520232265E-3</v>
      </c>
      <c r="AF194">
        <v>-5.0956633624544547E-3</v>
      </c>
      <c r="AG194">
        <v>8.6408395140903219E-2</v>
      </c>
      <c r="AH194">
        <v>-1.4064211292433463E-2</v>
      </c>
      <c r="AI194">
        <v>-1.4566412747848071E-2</v>
      </c>
      <c r="AJ194">
        <v>4.2252646076021069E-3</v>
      </c>
      <c r="AK194">
        <v>-4.5863995509618227E-3</v>
      </c>
      <c r="AL194">
        <v>6.299512901071596E-3</v>
      </c>
      <c r="AM194">
        <v>-1.9821961846321957E-3</v>
      </c>
      <c r="AN194">
        <v>-3.8675510504393384E-3</v>
      </c>
      <c r="AO194">
        <v>-1.435735952701415E-3</v>
      </c>
    </row>
    <row r="195" spans="1:41">
      <c r="A195" s="29" t="s">
        <v>258</v>
      </c>
      <c r="B195">
        <v>5.7888006984524787E-2</v>
      </c>
      <c r="C195">
        <v>-7.6995875024086308E-2</v>
      </c>
      <c r="D195">
        <v>-1.7059912366264092E-2</v>
      </c>
      <c r="E195">
        <v>1.3663705069797133E-2</v>
      </c>
      <c r="F195">
        <v>-5.3286670495808919E-4</v>
      </c>
      <c r="G195">
        <v>-5.4429347126278274E-3</v>
      </c>
      <c r="H195">
        <v>1.3149411318665034E-3</v>
      </c>
      <c r="I195">
        <v>8.9256147950754552E-3</v>
      </c>
      <c r="J195">
        <v>8.496391703454103E-3</v>
      </c>
      <c r="K195">
        <v>-4.2362172738387291E-3</v>
      </c>
      <c r="L195">
        <v>1.4804764711656628</v>
      </c>
      <c r="M195">
        <v>1.5902079492079484E-2</v>
      </c>
      <c r="N195">
        <v>-0.12864413478254397</v>
      </c>
      <c r="O195">
        <v>-2.2801576470408416E-3</v>
      </c>
      <c r="P195">
        <v>4.2803328288300878E-2</v>
      </c>
      <c r="Q195">
        <v>1.1191005698281103E-2</v>
      </c>
      <c r="R195">
        <v>-1.4429266943505338E-2</v>
      </c>
      <c r="S195">
        <v>2.1265202851474233E-3</v>
      </c>
      <c r="T195">
        <v>6.7043938138511274E-3</v>
      </c>
      <c r="U195">
        <v>-7.2244749837374906E-3</v>
      </c>
      <c r="V195">
        <v>-0.39051332428075514</v>
      </c>
      <c r="W195">
        <v>6.9902778021436962E-2</v>
      </c>
      <c r="X195">
        <v>0.11237029921593067</v>
      </c>
      <c r="Y195">
        <v>1.4862191007191604E-2</v>
      </c>
      <c r="Z195">
        <v>-3.9019497159468921E-3</v>
      </c>
      <c r="AA195">
        <v>-4.0561869529621479E-2</v>
      </c>
      <c r="AB195">
        <v>-4.3777114917913145E-3</v>
      </c>
      <c r="AC195">
        <v>5.0488971097808902E-4</v>
      </c>
      <c r="AD195">
        <v>-1.1640886837486316E-2</v>
      </c>
      <c r="AE195">
        <v>7.4118423771894516E-3</v>
      </c>
      <c r="AF195">
        <v>9.2915680713286791E-3</v>
      </c>
      <c r="AG195">
        <v>0.12880673311493834</v>
      </c>
      <c r="AH195">
        <v>-0.13642564537881763</v>
      </c>
      <c r="AI195">
        <v>5.4856193470556149E-3</v>
      </c>
      <c r="AJ195">
        <v>1.2580816183852381E-3</v>
      </c>
      <c r="AK195">
        <v>-1.8221187248247044E-2</v>
      </c>
      <c r="AL195">
        <v>-2.7239095719394364E-3</v>
      </c>
      <c r="AM195">
        <v>9.3794230692364877E-3</v>
      </c>
      <c r="AN195">
        <v>2.0681552012796124E-2</v>
      </c>
      <c r="AO195">
        <v>-3.594870475838269E-3</v>
      </c>
    </row>
    <row r="196" spans="1:41">
      <c r="A196" s="29" t="s">
        <v>259</v>
      </c>
      <c r="B196">
        <v>-1.3884306140797551E-2</v>
      </c>
      <c r="C196">
        <v>-3.7365499580557869E-2</v>
      </c>
      <c r="D196">
        <v>2.2671014834721129E-2</v>
      </c>
      <c r="E196">
        <v>1.5940607798552928E-2</v>
      </c>
      <c r="F196">
        <v>-1.72620798028141E-2</v>
      </c>
      <c r="G196">
        <v>-5.9858545344303278E-3</v>
      </c>
      <c r="H196">
        <v>6.8399146687396425E-3</v>
      </c>
      <c r="I196">
        <v>8.7436068911939356E-3</v>
      </c>
      <c r="J196">
        <v>-4.37819173015751E-3</v>
      </c>
      <c r="K196">
        <v>-1.1084813266751922E-2</v>
      </c>
      <c r="L196">
        <v>1.5594737891124881</v>
      </c>
      <c r="M196">
        <v>1.3649672846448965E-2</v>
      </c>
      <c r="N196">
        <v>-0.15028932451599833</v>
      </c>
      <c r="O196">
        <v>-1.9700876868364834E-2</v>
      </c>
      <c r="P196">
        <v>5.1716557211579431E-2</v>
      </c>
      <c r="Q196">
        <v>8.8808361611015883E-3</v>
      </c>
      <c r="R196">
        <v>-2.309100349194004E-2</v>
      </c>
      <c r="S196">
        <v>-2.083107856345124E-3</v>
      </c>
      <c r="T196">
        <v>6.5057457603407949E-3</v>
      </c>
      <c r="U196">
        <v>3.3215990924036032E-3</v>
      </c>
      <c r="V196">
        <v>-0.21484292126201029</v>
      </c>
      <c r="W196">
        <v>3.3783580865505647E-2</v>
      </c>
      <c r="X196">
        <v>7.010882978197823E-2</v>
      </c>
      <c r="Y196">
        <v>-1.2367924086011733E-2</v>
      </c>
      <c r="Z196">
        <v>-2.5287453622819759E-2</v>
      </c>
      <c r="AA196">
        <v>-3.9551628737485856E-3</v>
      </c>
      <c r="AB196">
        <v>1.1214720573500429E-2</v>
      </c>
      <c r="AC196">
        <v>1.1301184142708046E-2</v>
      </c>
      <c r="AD196">
        <v>-1.3471589714452756E-2</v>
      </c>
      <c r="AE196">
        <v>-3.1352355165143605E-3</v>
      </c>
      <c r="AF196">
        <v>-4.2456945093596963E-3</v>
      </c>
      <c r="AG196">
        <v>5.6935719698071915E-2</v>
      </c>
      <c r="AH196">
        <v>-2.2664358652860084E-2</v>
      </c>
      <c r="AI196">
        <v>-5.8792441123022747E-4</v>
      </c>
      <c r="AJ196">
        <v>1.4819665253593134E-2</v>
      </c>
      <c r="AK196">
        <v>-1.8456900792305857E-3</v>
      </c>
      <c r="AL196">
        <v>-3.5074942296421988E-6</v>
      </c>
      <c r="AM196">
        <v>-1.6737833520213085E-3</v>
      </c>
      <c r="AN196">
        <v>-1.3516749148906584E-3</v>
      </c>
      <c r="AO196">
        <v>6.5880561451503398E-3</v>
      </c>
    </row>
    <row r="197" spans="1:41">
      <c r="A197" s="29" t="s">
        <v>260</v>
      </c>
      <c r="B197">
        <v>-2.2953109741363786E-2</v>
      </c>
      <c r="C197">
        <v>-9.9373782898767946E-3</v>
      </c>
      <c r="D197">
        <v>1.2429371396365319E-2</v>
      </c>
      <c r="E197">
        <v>7.654089452535217E-3</v>
      </c>
      <c r="F197">
        <v>-6.9636482961074192E-3</v>
      </c>
      <c r="G197">
        <v>-5.2810495060268215E-3</v>
      </c>
      <c r="H197">
        <v>4.4964070563453694E-3</v>
      </c>
      <c r="I197">
        <v>2.3953789399082277E-3</v>
      </c>
      <c r="J197">
        <v>-1.981708205263034E-3</v>
      </c>
      <c r="K197">
        <v>-1.7181955321929653E-3</v>
      </c>
      <c r="L197">
        <v>1.5334785517322627</v>
      </c>
      <c r="M197">
        <v>3.0610675987073139E-2</v>
      </c>
      <c r="N197">
        <v>-0.15694565338445393</v>
      </c>
      <c r="O197">
        <v>-1.6179647806661861E-2</v>
      </c>
      <c r="P197">
        <v>5.318101913724519E-2</v>
      </c>
      <c r="Q197">
        <v>9.4024672670520969E-3</v>
      </c>
      <c r="R197">
        <v>-2.5255084242093478E-2</v>
      </c>
      <c r="S197">
        <v>-6.4304050989587441E-3</v>
      </c>
      <c r="T197">
        <v>1.4872636138245623E-2</v>
      </c>
      <c r="U197">
        <v>3.632864056759587E-3</v>
      </c>
      <c r="V197">
        <v>-0.28903615212553391</v>
      </c>
      <c r="W197">
        <v>4.0946752639742505E-2</v>
      </c>
      <c r="X197">
        <v>4.7847832425317906E-2</v>
      </c>
      <c r="Y197">
        <v>-7.7691861589211739E-3</v>
      </c>
      <c r="Z197">
        <v>-1.299933530403375E-2</v>
      </c>
      <c r="AA197">
        <v>-1.2229394783675926E-2</v>
      </c>
      <c r="AB197">
        <v>1.1366793940053617E-2</v>
      </c>
      <c r="AC197">
        <v>7.480622418459074E-3</v>
      </c>
      <c r="AD197">
        <v>-4.5089209596074573E-3</v>
      </c>
      <c r="AE197">
        <v>-4.6637297711536081E-3</v>
      </c>
      <c r="AF197">
        <v>-6.1547288955260586E-3</v>
      </c>
      <c r="AG197">
        <v>6.3782357365358644E-2</v>
      </c>
      <c r="AH197">
        <v>-1.5246671257497598E-2</v>
      </c>
      <c r="AI197">
        <v>3.2107336018593951E-3</v>
      </c>
      <c r="AJ197">
        <v>-3.70426255442487E-3</v>
      </c>
      <c r="AK197">
        <v>-9.3395389000107756E-3</v>
      </c>
      <c r="AL197">
        <v>7.1750027106994626E-3</v>
      </c>
      <c r="AM197">
        <v>2.0789788888197986E-3</v>
      </c>
      <c r="AN197">
        <v>-1.7363174479085148E-3</v>
      </c>
      <c r="AO197">
        <v>-5.1016643042596389E-3</v>
      </c>
    </row>
    <row r="198" spans="1:41">
      <c r="A198" s="29" t="s">
        <v>261</v>
      </c>
      <c r="B198">
        <v>-1.5301572045944324E-2</v>
      </c>
      <c r="C198">
        <v>-3.2348219203124438E-2</v>
      </c>
      <c r="D198">
        <v>1.4888187516283921E-2</v>
      </c>
      <c r="E198">
        <v>1.3800974655276684E-2</v>
      </c>
      <c r="F198">
        <v>-6.2233375212664387E-3</v>
      </c>
      <c r="G198">
        <v>-7.8669185191570015E-4</v>
      </c>
      <c r="H198">
        <v>2.15602641368654E-3</v>
      </c>
      <c r="I198">
        <v>-2.1823929248621644E-4</v>
      </c>
      <c r="J198">
        <v>-6.4841617194832826E-4</v>
      </c>
      <c r="K198">
        <v>-1.8170845595385826E-3</v>
      </c>
      <c r="L198">
        <v>1.4912455240110685</v>
      </c>
      <c r="M198">
        <v>-1.0036590697864389E-2</v>
      </c>
      <c r="N198">
        <v>-0.12453298752291651</v>
      </c>
      <c r="O198">
        <v>4.6881386559920364E-3</v>
      </c>
      <c r="P198">
        <v>4.1125816294598591E-2</v>
      </c>
      <c r="Q198">
        <v>-4.7977838484013118E-3</v>
      </c>
      <c r="R198">
        <v>-2.3231091729480857E-2</v>
      </c>
      <c r="S198">
        <v>7.6527910324671947E-3</v>
      </c>
      <c r="T198">
        <v>1.093547782630374E-2</v>
      </c>
      <c r="U198">
        <v>-5.9013068913720684E-3</v>
      </c>
      <c r="V198">
        <v>-0.33555402263309353</v>
      </c>
      <c r="W198">
        <v>-0.18521493871149933</v>
      </c>
      <c r="X198">
        <v>6.0361056284362953E-2</v>
      </c>
      <c r="Y198">
        <v>4.8556587715375958E-2</v>
      </c>
      <c r="Z198">
        <v>-3.5769424529635899E-2</v>
      </c>
      <c r="AA198">
        <v>-1.0688267887438532E-2</v>
      </c>
      <c r="AB198">
        <v>1.284062997494937E-2</v>
      </c>
      <c r="AC198">
        <v>5.3109699850564804E-3</v>
      </c>
      <c r="AD198">
        <v>-2.3314475069937967E-3</v>
      </c>
      <c r="AE198">
        <v>-8.0399928084456309E-3</v>
      </c>
      <c r="AF198">
        <v>-6.829718486704865E-3</v>
      </c>
      <c r="AG198">
        <v>4.5096057907861975E-2</v>
      </c>
      <c r="AH198">
        <v>2.0735900682384675E-2</v>
      </c>
      <c r="AI198">
        <v>4.4551346849162681E-3</v>
      </c>
      <c r="AJ198">
        <v>3.2490899282107688E-3</v>
      </c>
      <c r="AK198">
        <v>-8.133904349602875E-4</v>
      </c>
      <c r="AL198">
        <v>-5.0867652890495734E-3</v>
      </c>
      <c r="AM198">
        <v>1.2486249405955184E-2</v>
      </c>
      <c r="AN198">
        <v>-6.2281622316527219E-3</v>
      </c>
      <c r="AO198">
        <v>-2.0149954862439413E-3</v>
      </c>
    </row>
    <row r="199" spans="1:41">
      <c r="A199" s="29" t="s">
        <v>262</v>
      </c>
      <c r="B199">
        <v>-1.7618385496231622E-2</v>
      </c>
      <c r="C199">
        <v>-1.7159292220440343E-2</v>
      </c>
      <c r="D199">
        <v>1.4511953109516428E-2</v>
      </c>
      <c r="E199">
        <v>8.1636697545348267E-5</v>
      </c>
      <c r="F199">
        <v>-7.7387297353994841E-3</v>
      </c>
      <c r="G199">
        <v>8.2349032450638429E-4</v>
      </c>
      <c r="H199">
        <v>1.7839263374293617E-3</v>
      </c>
      <c r="I199">
        <v>2.0862948048850044E-3</v>
      </c>
      <c r="J199">
        <v>-4.4774923143853038E-3</v>
      </c>
      <c r="K199">
        <v>-1.3464536263229586E-3</v>
      </c>
      <c r="L199">
        <v>1.5740771256157899</v>
      </c>
      <c r="M199">
        <v>4.3155828802350985E-3</v>
      </c>
      <c r="N199">
        <v>-0.16733334177169878</v>
      </c>
      <c r="O199">
        <v>-6.2221611125620312E-3</v>
      </c>
      <c r="P199">
        <v>6.1148054714960078E-2</v>
      </c>
      <c r="Q199">
        <v>-1.1704150571436603E-4</v>
      </c>
      <c r="R199">
        <v>-2.6696277152334739E-2</v>
      </c>
      <c r="S199">
        <v>4.2095816959181756E-4</v>
      </c>
      <c r="T199">
        <v>1.2621965906805342E-2</v>
      </c>
      <c r="U199">
        <v>2.3899192401784009E-3</v>
      </c>
      <c r="V199">
        <v>-0.19714146535304919</v>
      </c>
      <c r="W199">
        <v>-3.3127258057428818E-2</v>
      </c>
      <c r="X199">
        <v>6.0712606173369717E-2</v>
      </c>
      <c r="Y199">
        <v>-2.2234016680412641E-3</v>
      </c>
      <c r="Z199">
        <v>-2.6905170242668884E-2</v>
      </c>
      <c r="AA199">
        <v>7.585370299367877E-3</v>
      </c>
      <c r="AB199">
        <v>1.878553230819574E-2</v>
      </c>
      <c r="AC199">
        <v>1.8572978871774731E-3</v>
      </c>
      <c r="AD199">
        <v>-1.7244861256486228E-2</v>
      </c>
      <c r="AE199">
        <v>6.0161821282500461E-3</v>
      </c>
      <c r="AF199">
        <v>-2.2584607984970496E-3</v>
      </c>
      <c r="AG199">
        <v>2.3579897665043391E-2</v>
      </c>
      <c r="AH199">
        <v>1.2079940059789487E-2</v>
      </c>
      <c r="AI199">
        <v>-4.5684952090609245E-3</v>
      </c>
      <c r="AJ199">
        <v>1.0437574417775193E-2</v>
      </c>
      <c r="AK199">
        <v>-6.8825845404444893E-3</v>
      </c>
      <c r="AL199">
        <v>-6.71057199976328E-4</v>
      </c>
      <c r="AM199">
        <v>-3.0052608110582605E-3</v>
      </c>
      <c r="AN199">
        <v>4.3650828135483981E-3</v>
      </c>
      <c r="AO199">
        <v>5.0279362903437224E-3</v>
      </c>
    </row>
    <row r="200" spans="1:41">
      <c r="A200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2"/>
  <sheetViews>
    <sheetView workbookViewId="0">
      <selection activeCell="B3" sqref="B3"/>
    </sheetView>
  </sheetViews>
  <sheetFormatPr defaultRowHeight="14.5"/>
  <cols>
    <col min="1" max="1" width="30.54296875" bestFit="1" customWidth="1"/>
    <col min="2" max="2" width="16.81640625" bestFit="1" customWidth="1"/>
  </cols>
  <sheetData>
    <row r="1" spans="1:42"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16</v>
      </c>
      <c r="J1" t="s">
        <v>17</v>
      </c>
      <c r="K1" t="s">
        <v>18</v>
      </c>
      <c r="L1" t="s">
        <v>269</v>
      </c>
      <c r="M1" t="s">
        <v>270</v>
      </c>
      <c r="N1" t="s">
        <v>271</v>
      </c>
      <c r="O1" t="s">
        <v>272</v>
      </c>
      <c r="P1" t="s">
        <v>273</v>
      </c>
      <c r="Q1" t="s">
        <v>274</v>
      </c>
      <c r="R1" t="s">
        <v>275</v>
      </c>
      <c r="S1" t="s">
        <v>276</v>
      </c>
      <c r="T1" t="s">
        <v>277</v>
      </c>
      <c r="U1" t="s">
        <v>278</v>
      </c>
      <c r="V1" t="s">
        <v>279</v>
      </c>
      <c r="W1" t="s">
        <v>280</v>
      </c>
      <c r="X1" t="s">
        <v>281</v>
      </c>
      <c r="Y1" t="s">
        <v>282</v>
      </c>
      <c r="Z1" t="s">
        <v>283</v>
      </c>
      <c r="AA1" t="s">
        <v>284</v>
      </c>
      <c r="AB1" t="s">
        <v>285</v>
      </c>
      <c r="AC1" t="s">
        <v>286</v>
      </c>
      <c r="AD1" t="s">
        <v>287</v>
      </c>
      <c r="AE1" t="s">
        <v>288</v>
      </c>
      <c r="AF1" t="s">
        <v>289</v>
      </c>
      <c r="AG1" t="s">
        <v>290</v>
      </c>
      <c r="AH1" t="s">
        <v>291</v>
      </c>
      <c r="AI1" t="s">
        <v>292</v>
      </c>
      <c r="AJ1" t="s">
        <v>293</v>
      </c>
      <c r="AK1" t="s">
        <v>294</v>
      </c>
      <c r="AL1" t="s">
        <v>295</v>
      </c>
      <c r="AM1" t="s">
        <v>296</v>
      </c>
      <c r="AN1" t="s">
        <v>297</v>
      </c>
      <c r="AO1" t="s">
        <v>298</v>
      </c>
      <c r="AP1" t="s">
        <v>299</v>
      </c>
    </row>
    <row r="2" spans="1:42">
      <c r="B2" t="s">
        <v>300</v>
      </c>
      <c r="C2" s="30">
        <f>0.445506063171771*100</f>
        <v>44.550606317177099</v>
      </c>
      <c r="D2" s="31">
        <f>0.143139785846678*100</f>
        <v>14.313978584667799</v>
      </c>
      <c r="E2" s="32">
        <f>0.134763234448307*100</f>
        <v>13.476323444830701</v>
      </c>
      <c r="F2" s="33">
        <f>0.0692370534546144*100</f>
        <v>6.923705345461439</v>
      </c>
      <c r="G2" s="34">
        <f>0.0505972815862866*100</f>
        <v>5.0597281586286593</v>
      </c>
      <c r="H2" s="35">
        <f>0.0435583112816335*100</f>
        <v>4.3558311281633495</v>
      </c>
      <c r="I2" s="36">
        <f>0.0216883261754843*100</f>
        <v>2.1688326175484303</v>
      </c>
      <c r="J2" s="37">
        <f>0.0200119494479505*100</f>
        <v>2.0011949447950501</v>
      </c>
      <c r="K2" s="38">
        <f>0.013141033208335*100</f>
        <v>1.3141033208335</v>
      </c>
      <c r="L2" s="39">
        <f>0.0109557829163615*100</f>
        <v>1.0955782916361501</v>
      </c>
    </row>
    <row r="3" spans="1:42">
      <c r="A3" t="s">
        <v>26</v>
      </c>
    </row>
    <row r="4" spans="1:42">
      <c r="A4" s="29" t="s">
        <v>67</v>
      </c>
      <c r="B4" s="29"/>
      <c r="C4">
        <v>-0.19106651310977554</v>
      </c>
      <c r="D4">
        <v>-4.1681197020546363E-3</v>
      </c>
      <c r="E4">
        <v>2.7604633339037253E-2</v>
      </c>
      <c r="F4">
        <v>-5.6555675903917279E-3</v>
      </c>
      <c r="G4">
        <v>-1.3885216801115763E-2</v>
      </c>
      <c r="H4">
        <v>-2.1874635477001553E-2</v>
      </c>
      <c r="I4">
        <v>5.0572206816041736E-3</v>
      </c>
      <c r="J4">
        <v>-3.2294792114220903E-3</v>
      </c>
      <c r="K4">
        <v>1.0109807638348232E-4</v>
      </c>
      <c r="L4">
        <v>-7.9506217132271698E-3</v>
      </c>
      <c r="M4">
        <v>-9.2944080072137076E-3</v>
      </c>
      <c r="N4">
        <v>-4.1524156337882602E-3</v>
      </c>
      <c r="O4">
        <v>-1.9851502723826171E-3</v>
      </c>
      <c r="P4">
        <v>-1.6970281164671909E-3</v>
      </c>
      <c r="Q4">
        <v>4.7620087906108371E-3</v>
      </c>
      <c r="R4">
        <v>1.2386469451178307E-3</v>
      </c>
      <c r="S4">
        <v>8.5063091463576431E-3</v>
      </c>
      <c r="T4">
        <v>2.5615616842026658E-3</v>
      </c>
      <c r="U4">
        <v>2.5318045704381727E-4</v>
      </c>
      <c r="V4">
        <v>-5.3346430496187345E-3</v>
      </c>
      <c r="W4">
        <v>-1.4558990798953283E-3</v>
      </c>
      <c r="X4">
        <v>8.853881353151757E-4</v>
      </c>
      <c r="Y4">
        <v>3.4072136822907054E-3</v>
      </c>
      <c r="Z4">
        <v>-1.6702505020015431E-3</v>
      </c>
      <c r="AA4">
        <v>-4.4742765616886081E-3</v>
      </c>
      <c r="AB4">
        <v>-1.6625335944923676E-3</v>
      </c>
      <c r="AC4">
        <v>-1.6204787044355861E-3</v>
      </c>
      <c r="AD4">
        <v>2.6326663052875982E-3</v>
      </c>
      <c r="AE4">
        <v>-6.4809112761661644E-4</v>
      </c>
      <c r="AF4">
        <v>1.8891379777892766E-3</v>
      </c>
      <c r="AG4">
        <v>2.048401268920134E-3</v>
      </c>
      <c r="AH4">
        <v>1.2202648882125148E-3</v>
      </c>
      <c r="AI4">
        <v>-1.1771231496172101E-3</v>
      </c>
      <c r="AJ4">
        <v>2.0577641918711094E-3</v>
      </c>
      <c r="AK4">
        <v>1.0756263842728745E-4</v>
      </c>
      <c r="AL4">
        <v>5.2088070961590481E-4</v>
      </c>
      <c r="AM4">
        <v>-2.1191951377362035E-3</v>
      </c>
      <c r="AN4">
        <v>-1.168706288497649E-4</v>
      </c>
      <c r="AO4">
        <v>-7.3812245315347819E-4</v>
      </c>
      <c r="AP4">
        <v>-4.2093922718576647E-5</v>
      </c>
    </row>
    <row r="5" spans="1:42">
      <c r="A5" s="29" t="s">
        <v>68</v>
      </c>
      <c r="B5" s="29"/>
      <c r="C5">
        <v>2.3013024254215721E-2</v>
      </c>
      <c r="D5">
        <v>-8.770226174154799E-3</v>
      </c>
      <c r="E5">
        <v>2.7619432136680215E-2</v>
      </c>
      <c r="F5">
        <v>-7.8202515271950032E-3</v>
      </c>
      <c r="G5">
        <v>4.1018825083890924E-2</v>
      </c>
      <c r="H5">
        <v>4.9954039169376914E-2</v>
      </c>
      <c r="I5">
        <v>2.359627965429309E-2</v>
      </c>
      <c r="J5">
        <v>1.2104761796449485E-2</v>
      </c>
      <c r="K5">
        <v>1.3715938675348273E-2</v>
      </c>
      <c r="L5">
        <v>-1.4268548807498138E-2</v>
      </c>
      <c r="M5">
        <v>-1.0230528363340933E-2</v>
      </c>
      <c r="N5">
        <v>1.8841720752224688E-2</v>
      </c>
      <c r="O5">
        <v>-2.1282252606785765E-3</v>
      </c>
      <c r="P5">
        <v>6.4992493014905785E-3</v>
      </c>
      <c r="Q5">
        <v>5.2054885868255685E-3</v>
      </c>
      <c r="R5">
        <v>-9.2782579552370091E-3</v>
      </c>
      <c r="S5">
        <v>-1.9466256898838449E-3</v>
      </c>
      <c r="T5">
        <v>-9.8638178407822723E-3</v>
      </c>
      <c r="U5">
        <v>-2.0217066362209451E-3</v>
      </c>
      <c r="V5">
        <v>9.4305543667388293E-3</v>
      </c>
      <c r="W5">
        <v>5.1564030855028517E-3</v>
      </c>
      <c r="X5">
        <v>5.3916023744634504E-3</v>
      </c>
      <c r="Y5">
        <v>-6.9535255642605269E-4</v>
      </c>
      <c r="Z5">
        <v>1.1096667694855027E-2</v>
      </c>
      <c r="AA5">
        <v>9.6843618396999639E-4</v>
      </c>
      <c r="AB5">
        <v>-9.4863994919086668E-4</v>
      </c>
      <c r="AC5">
        <v>-7.5044840305129971E-4</v>
      </c>
      <c r="AD5">
        <v>-2.5545384016531681E-3</v>
      </c>
      <c r="AE5">
        <v>1.2835814442667297E-3</v>
      </c>
      <c r="AF5">
        <v>2.0475289417797166E-3</v>
      </c>
      <c r="AG5">
        <v>-2.4919927790870828E-4</v>
      </c>
      <c r="AH5">
        <v>4.8664538089521366E-4</v>
      </c>
      <c r="AI5">
        <v>3.1796428510623051E-4</v>
      </c>
      <c r="AJ5">
        <v>-1.2105980429408824E-3</v>
      </c>
      <c r="AK5">
        <v>-3.2684100562624548E-4</v>
      </c>
      <c r="AL5">
        <v>-1.4591752957841915E-3</v>
      </c>
      <c r="AM5">
        <v>5.4076842836911076E-4</v>
      </c>
      <c r="AN5">
        <v>5.4890067599476402E-4</v>
      </c>
      <c r="AO5">
        <v>2.5250388397798905E-5</v>
      </c>
      <c r="AP5">
        <v>7.9011809258122014E-5</v>
      </c>
    </row>
    <row r="6" spans="1:42">
      <c r="A6" s="29" t="s">
        <v>69</v>
      </c>
      <c r="B6" s="29"/>
      <c r="C6">
        <v>-0.1550856010757162</v>
      </c>
      <c r="D6">
        <v>1.8014371537282838E-2</v>
      </c>
      <c r="E6">
        <v>-5.6924337913281935E-2</v>
      </c>
      <c r="F6">
        <v>-2.6313911481135543E-2</v>
      </c>
      <c r="G6">
        <v>-2.030668915682049E-2</v>
      </c>
      <c r="H6">
        <v>-2.666170857116909E-2</v>
      </c>
      <c r="I6">
        <v>4.9135486975671501E-3</v>
      </c>
      <c r="J6">
        <v>1.3508144032036512E-2</v>
      </c>
      <c r="K6">
        <v>-5.7143218316317709E-3</v>
      </c>
      <c r="L6">
        <v>-2.1398561704464764E-2</v>
      </c>
      <c r="M6">
        <v>-5.2324375811876175E-3</v>
      </c>
      <c r="N6">
        <v>2.5870183538893861E-3</v>
      </c>
      <c r="O6">
        <v>4.296030439345299E-3</v>
      </c>
      <c r="P6">
        <v>-6.8109443144164688E-4</v>
      </c>
      <c r="Q6">
        <v>6.9095905813978918E-3</v>
      </c>
      <c r="R6">
        <v>2.2900678256907118E-2</v>
      </c>
      <c r="S6">
        <v>-1.9423436260758975E-3</v>
      </c>
      <c r="T6">
        <v>1.3336767965425531E-2</v>
      </c>
      <c r="U6">
        <v>-1.1996323477467912E-2</v>
      </c>
      <c r="V6">
        <v>1.9967649222642804E-2</v>
      </c>
      <c r="W6">
        <v>2.1042100941336284E-3</v>
      </c>
      <c r="X6">
        <v>8.8229065792908047E-3</v>
      </c>
      <c r="Y6">
        <v>9.6074715549385632E-3</v>
      </c>
      <c r="Z6">
        <v>-5.5457981721013022E-3</v>
      </c>
      <c r="AA6">
        <v>-5.5982610354734169E-3</v>
      </c>
      <c r="AB6">
        <v>-4.0227138862216954E-4</v>
      </c>
      <c r="AC6">
        <v>-7.5224102683240307E-3</v>
      </c>
      <c r="AD6">
        <v>-7.7168961144418293E-3</v>
      </c>
      <c r="AE6">
        <v>5.422313023833458E-4</v>
      </c>
      <c r="AF6">
        <v>-7.5446034625945213E-3</v>
      </c>
      <c r="AG6">
        <v>-3.4866585398649697E-3</v>
      </c>
      <c r="AH6">
        <v>1.5081287833027168E-3</v>
      </c>
      <c r="AI6">
        <v>3.6258205236399644E-3</v>
      </c>
      <c r="AJ6">
        <v>-1.2588378621854197E-3</v>
      </c>
      <c r="AK6">
        <v>5.3908897947478954E-4</v>
      </c>
      <c r="AL6">
        <v>-6.8468074344565184E-4</v>
      </c>
      <c r="AM6">
        <v>-1.5266480274606612E-3</v>
      </c>
      <c r="AN6">
        <v>1.3568468686298134E-3</v>
      </c>
      <c r="AO6">
        <v>-3.9455799241500502E-3</v>
      </c>
      <c r="AP6">
        <v>1.9182789408294824E-4</v>
      </c>
    </row>
    <row r="7" spans="1:42">
      <c r="A7" s="29" t="s">
        <v>70</v>
      </c>
      <c r="B7" s="29"/>
      <c r="C7">
        <v>-0.13931869091281074</v>
      </c>
      <c r="D7">
        <v>1.3758335882180775E-2</v>
      </c>
      <c r="E7">
        <v>-1.2294073788367233E-2</v>
      </c>
      <c r="F7">
        <v>1.7964815445015693E-2</v>
      </c>
      <c r="G7">
        <v>-1.060426936894306E-2</v>
      </c>
      <c r="H7">
        <v>-1.7545220633991946E-2</v>
      </c>
      <c r="I7">
        <v>2.5646978929544061E-2</v>
      </c>
      <c r="J7">
        <v>-7.3525623011815831E-3</v>
      </c>
      <c r="K7">
        <v>-1.8202928171851551E-2</v>
      </c>
      <c r="L7">
        <v>-8.2349031472703019E-3</v>
      </c>
      <c r="M7">
        <v>1.0396405954107311E-2</v>
      </c>
      <c r="N7">
        <v>-5.2524908339380899E-5</v>
      </c>
      <c r="O7">
        <v>-1.1269467039155377E-2</v>
      </c>
      <c r="P7">
        <v>-2.5855756571551828E-3</v>
      </c>
      <c r="Q7">
        <v>8.9248895428890498E-3</v>
      </c>
      <c r="R7">
        <v>9.1164635386836133E-3</v>
      </c>
      <c r="S7">
        <v>-6.4318297805450722E-3</v>
      </c>
      <c r="T7">
        <v>2.3502567963867484E-3</v>
      </c>
      <c r="U7">
        <v>-1.1001797224855819E-2</v>
      </c>
      <c r="V7">
        <v>-5.010050490205217E-3</v>
      </c>
      <c r="W7">
        <v>1.5251210327760284E-3</v>
      </c>
      <c r="X7">
        <v>8.7823487453551861E-3</v>
      </c>
      <c r="Y7">
        <v>8.1377007823369194E-5</v>
      </c>
      <c r="Z7">
        <v>-7.314762941124456E-3</v>
      </c>
      <c r="AA7">
        <v>7.4299446250295177E-3</v>
      </c>
      <c r="AB7">
        <v>2.5438921970555133E-3</v>
      </c>
      <c r="AC7">
        <v>-5.9594171176102014E-4</v>
      </c>
      <c r="AD7">
        <v>-5.7992053106068024E-3</v>
      </c>
      <c r="AE7">
        <v>-7.5565857497755405E-7</v>
      </c>
      <c r="AF7">
        <v>-1.4663259501896395E-3</v>
      </c>
      <c r="AG7">
        <v>-2.8075390273005697E-3</v>
      </c>
      <c r="AH7">
        <v>5.6523315648224855E-4</v>
      </c>
      <c r="AI7">
        <v>7.5477745012698732E-4</v>
      </c>
      <c r="AJ7">
        <v>9.823977884076125E-4</v>
      </c>
      <c r="AK7">
        <v>-2.5901376433158695E-3</v>
      </c>
      <c r="AL7">
        <v>-7.3657587675144353E-4</v>
      </c>
      <c r="AM7">
        <v>-1.8056921791544892E-4</v>
      </c>
      <c r="AN7">
        <v>1.0388100516556663E-3</v>
      </c>
      <c r="AO7">
        <v>-4.9627521275573362E-4</v>
      </c>
      <c r="AP7">
        <v>-1.2792781883762823E-3</v>
      </c>
    </row>
    <row r="8" spans="1:42">
      <c r="A8" s="29" t="s">
        <v>71</v>
      </c>
      <c r="B8" s="29"/>
      <c r="C8">
        <v>-0.18052513346458904</v>
      </c>
      <c r="D8">
        <v>2.7310527905472833E-2</v>
      </c>
      <c r="E8">
        <v>8.2996071184725951E-3</v>
      </c>
      <c r="F8">
        <v>1.0883441129550888E-2</v>
      </c>
      <c r="G8">
        <v>-4.4173853068539819E-2</v>
      </c>
      <c r="H8">
        <v>2.8735406556975249E-2</v>
      </c>
      <c r="I8">
        <v>-1.355066366881821E-2</v>
      </c>
      <c r="J8">
        <v>8.2040949404719194E-3</v>
      </c>
      <c r="K8">
        <v>-8.8732639223133378E-3</v>
      </c>
      <c r="L8">
        <v>2.4391001385873634E-3</v>
      </c>
      <c r="M8">
        <v>9.32814693863631E-3</v>
      </c>
      <c r="N8">
        <v>-8.6217840906860285E-3</v>
      </c>
      <c r="O8">
        <v>-8.5929687519556656E-3</v>
      </c>
      <c r="P8">
        <v>8.8990569767084648E-3</v>
      </c>
      <c r="Q8">
        <v>1.2328033738989103E-2</v>
      </c>
      <c r="R8">
        <v>-1.1101166166140283E-2</v>
      </c>
      <c r="S8">
        <v>6.7290448416488695E-3</v>
      </c>
      <c r="T8">
        <v>-8.0004268384287832E-4</v>
      </c>
      <c r="U8">
        <v>-1.1185628397760883E-2</v>
      </c>
      <c r="V8">
        <v>-1.0331028331507187E-2</v>
      </c>
      <c r="W8">
        <v>8.3861475424055532E-4</v>
      </c>
      <c r="X8">
        <v>4.1652691374552348E-3</v>
      </c>
      <c r="Y8">
        <v>-9.0492408257506537E-3</v>
      </c>
      <c r="Z8">
        <v>-2.5299159078417581E-3</v>
      </c>
      <c r="AA8">
        <v>4.4363964454550526E-3</v>
      </c>
      <c r="AB8">
        <v>1.7708521040060519E-3</v>
      </c>
      <c r="AC8">
        <v>1.8328038749277473E-3</v>
      </c>
      <c r="AD8">
        <v>-4.0471880673656861E-3</v>
      </c>
      <c r="AE8">
        <v>-7.6579306541569984E-4</v>
      </c>
      <c r="AF8">
        <v>2.5654386769556831E-3</v>
      </c>
      <c r="AG8">
        <v>6.3022970060213333E-4</v>
      </c>
      <c r="AH8">
        <v>4.8585314869514905E-3</v>
      </c>
      <c r="AI8">
        <v>-2.8800324615129587E-3</v>
      </c>
      <c r="AJ8">
        <v>8.465176806237882E-4</v>
      </c>
      <c r="AK8">
        <v>6.7266785238963105E-4</v>
      </c>
      <c r="AL8">
        <v>-7.3637098219035549E-4</v>
      </c>
      <c r="AM8">
        <v>1.1980682316804474E-3</v>
      </c>
      <c r="AN8">
        <v>5.0710889573201226E-4</v>
      </c>
      <c r="AO8">
        <v>1.6546687106505284E-4</v>
      </c>
      <c r="AP8">
        <v>7.9707447950084001E-4</v>
      </c>
    </row>
    <row r="9" spans="1:42">
      <c r="A9" s="29" t="s">
        <v>72</v>
      </c>
      <c r="B9" s="29"/>
      <c r="C9">
        <v>-1.1838997029290376E-2</v>
      </c>
      <c r="D9">
        <v>2.3698949475550631E-3</v>
      </c>
      <c r="E9">
        <v>8.1233132034792765E-2</v>
      </c>
      <c r="F9">
        <v>-9.2804003943973024E-3</v>
      </c>
      <c r="G9">
        <v>1.7642728985062636E-2</v>
      </c>
      <c r="H9">
        <v>2.2730813598054646E-2</v>
      </c>
      <c r="I9">
        <v>3.6921214022457224E-3</v>
      </c>
      <c r="J9">
        <v>-9.1836425015751569E-3</v>
      </c>
      <c r="K9">
        <v>-8.2593470539802771E-3</v>
      </c>
      <c r="L9">
        <v>-5.2873578145395863E-3</v>
      </c>
      <c r="M9">
        <v>-2.6725295641932332E-3</v>
      </c>
      <c r="N9">
        <v>1.3817078630855675E-2</v>
      </c>
      <c r="O9">
        <v>-3.0898216945574947E-4</v>
      </c>
      <c r="P9">
        <v>1.0032236130701951E-2</v>
      </c>
      <c r="Q9">
        <v>9.376607999420335E-4</v>
      </c>
      <c r="R9">
        <v>-6.4643375663136788E-3</v>
      </c>
      <c r="S9">
        <v>-4.7103448302100361E-3</v>
      </c>
      <c r="T9">
        <v>-5.8888311800323516E-3</v>
      </c>
      <c r="U9">
        <v>3.7114803473134606E-3</v>
      </c>
      <c r="V9">
        <v>8.4129334984373982E-3</v>
      </c>
      <c r="W9">
        <v>6.1781518685265135E-3</v>
      </c>
      <c r="X9">
        <v>2.5842583656890926E-3</v>
      </c>
      <c r="Y9">
        <v>-1.0118395613054461E-4</v>
      </c>
      <c r="Z9">
        <v>5.9220437529679849E-3</v>
      </c>
      <c r="AA9">
        <v>1.8958534705003404E-3</v>
      </c>
      <c r="AB9">
        <v>-1.0198942830034086E-3</v>
      </c>
      <c r="AC9">
        <v>1.8564440968587904E-3</v>
      </c>
      <c r="AD9">
        <v>4.728162408034366E-3</v>
      </c>
      <c r="AE9">
        <v>-2.3828044392501155E-3</v>
      </c>
      <c r="AF9">
        <v>9.1790463785241573E-4</v>
      </c>
      <c r="AG9">
        <v>-2.1005453860703386E-3</v>
      </c>
      <c r="AH9">
        <v>-2.1361015013291211E-3</v>
      </c>
      <c r="AI9">
        <v>7.2534775775617366E-4</v>
      </c>
      <c r="AJ9">
        <v>1.2621370565691633E-4</v>
      </c>
      <c r="AK9">
        <v>3.0734927896151161E-3</v>
      </c>
      <c r="AL9">
        <v>6.3837203023371278E-4</v>
      </c>
      <c r="AM9">
        <v>-3.5896406128720667E-4</v>
      </c>
      <c r="AN9">
        <v>-9.1401156173897993E-4</v>
      </c>
      <c r="AO9">
        <v>4.3419888148388979E-4</v>
      </c>
      <c r="AP9">
        <v>-4.0407290061818306E-4</v>
      </c>
    </row>
    <row r="10" spans="1:42">
      <c r="A10" s="29" t="s">
        <v>73</v>
      </c>
      <c r="B10" s="29"/>
      <c r="C10">
        <v>-7.5474139450454544E-2</v>
      </c>
      <c r="D10">
        <v>-2.8964663843503748E-2</v>
      </c>
      <c r="E10">
        <v>0.14886884320442453</v>
      </c>
      <c r="F10">
        <v>-1.4043901623914576E-2</v>
      </c>
      <c r="G10">
        <v>1.1027899903161907E-2</v>
      </c>
      <c r="H10">
        <v>1.3057211389362163E-2</v>
      </c>
      <c r="I10">
        <v>-1.573397324652883E-3</v>
      </c>
      <c r="J10">
        <v>7.2799231575849336E-4</v>
      </c>
      <c r="K10">
        <v>3.1052798279969395E-3</v>
      </c>
      <c r="L10">
        <v>-1.6291772894402598E-3</v>
      </c>
      <c r="M10">
        <v>-8.105325090451013E-3</v>
      </c>
      <c r="N10">
        <v>1.3796179177480543E-2</v>
      </c>
      <c r="O10">
        <v>-3.1422036890573716E-4</v>
      </c>
      <c r="P10">
        <v>1.5635009377800619E-2</v>
      </c>
      <c r="Q10">
        <v>4.3470048498968064E-3</v>
      </c>
      <c r="R10">
        <v>-3.6208863005622906E-3</v>
      </c>
      <c r="S10">
        <v>2.1283150721958088E-3</v>
      </c>
      <c r="T10">
        <v>4.1539280178131141E-3</v>
      </c>
      <c r="U10">
        <v>-9.2263334396892156E-4</v>
      </c>
      <c r="V10">
        <v>-6.3415227753383756E-3</v>
      </c>
      <c r="W10">
        <v>1.0333491623836885E-2</v>
      </c>
      <c r="X10">
        <v>-4.4828654981914334E-3</v>
      </c>
      <c r="Y10">
        <v>-1.0057245273191915E-2</v>
      </c>
      <c r="Z10">
        <v>5.0276957396171986E-4</v>
      </c>
      <c r="AA10">
        <v>-9.124919489800095E-3</v>
      </c>
      <c r="AB10">
        <v>-1.8473639197854859E-3</v>
      </c>
      <c r="AC10">
        <v>4.6676741243082366E-3</v>
      </c>
      <c r="AD10">
        <v>3.2879195010671251E-3</v>
      </c>
      <c r="AE10">
        <v>-7.72980095994569E-4</v>
      </c>
      <c r="AF10">
        <v>1.411481254162672E-3</v>
      </c>
      <c r="AG10">
        <v>-5.3551110983044272E-4</v>
      </c>
      <c r="AH10">
        <v>-1.7361068645682909E-3</v>
      </c>
      <c r="AI10">
        <v>-1.8319408143975928E-3</v>
      </c>
      <c r="AJ10">
        <v>2.9888947614200544E-3</v>
      </c>
      <c r="AK10">
        <v>1.8408789053854422E-3</v>
      </c>
      <c r="AL10">
        <v>3.9440296136913412E-4</v>
      </c>
      <c r="AM10">
        <v>-2.6210868344053717E-4</v>
      </c>
      <c r="AN10">
        <v>-1.2679152034602323E-4</v>
      </c>
      <c r="AO10">
        <v>3.1940318509772741E-4</v>
      </c>
      <c r="AP10">
        <v>4.622793982649429E-4</v>
      </c>
    </row>
    <row r="11" spans="1:42">
      <c r="A11" s="29" t="s">
        <v>74</v>
      </c>
      <c r="B11" s="29"/>
      <c r="C11">
        <v>0.11752327111095635</v>
      </c>
      <c r="D11">
        <v>-0.24009361984796035</v>
      </c>
      <c r="E11">
        <v>7.8447869962101471E-2</v>
      </c>
      <c r="F11">
        <v>7.0696904036661679E-2</v>
      </c>
      <c r="G11">
        <v>-1.5887303590710285E-2</v>
      </c>
      <c r="H11">
        <v>-6.5429302502097955E-2</v>
      </c>
      <c r="I11">
        <v>-3.1953902167456638E-2</v>
      </c>
      <c r="J11">
        <v>0.16186051610060034</v>
      </c>
      <c r="K11">
        <v>-2.1635599584397397E-2</v>
      </c>
      <c r="L11">
        <v>-6.2644925389085775E-3</v>
      </c>
      <c r="M11">
        <v>-9.9855415704174725E-3</v>
      </c>
      <c r="N11">
        <v>2.1275273397854528E-2</v>
      </c>
      <c r="O11">
        <v>-2.7609660050691015E-3</v>
      </c>
      <c r="P11">
        <v>-2.5871335158241242E-2</v>
      </c>
      <c r="Q11">
        <v>1.3370948922210007E-2</v>
      </c>
      <c r="R11">
        <v>-1.592895420278813E-3</v>
      </c>
      <c r="S11">
        <v>-1.5717339935381682E-2</v>
      </c>
      <c r="T11">
        <v>-1.2744270369960243E-2</v>
      </c>
      <c r="U11">
        <v>1.1033235107281067E-3</v>
      </c>
      <c r="V11">
        <v>-1.3388220168366081E-2</v>
      </c>
      <c r="W11">
        <v>9.9621187490836725E-3</v>
      </c>
      <c r="X11">
        <v>-3.9508100660417796E-3</v>
      </c>
      <c r="Y11">
        <v>-3.5450577066508072E-3</v>
      </c>
      <c r="Z11">
        <v>-1.5476021599393523E-3</v>
      </c>
      <c r="AA11">
        <v>1.8534688717600524E-3</v>
      </c>
      <c r="AB11">
        <v>3.4996839821023347E-3</v>
      </c>
      <c r="AC11">
        <v>8.0480862170946848E-4</v>
      </c>
      <c r="AD11">
        <v>1.5050811154965682E-3</v>
      </c>
      <c r="AE11">
        <v>-1.1136175659079294E-4</v>
      </c>
      <c r="AF11">
        <v>-6.1421662230240351E-3</v>
      </c>
      <c r="AG11">
        <v>1.0181933589761191E-3</v>
      </c>
      <c r="AH11">
        <v>-6.1463097996417877E-3</v>
      </c>
      <c r="AI11">
        <v>-2.4120501713085609E-3</v>
      </c>
      <c r="AJ11">
        <v>-8.1356546126406626E-4</v>
      </c>
      <c r="AK11">
        <v>-2.3344451871604496E-3</v>
      </c>
      <c r="AL11">
        <v>2.112258721301555E-3</v>
      </c>
      <c r="AM11">
        <v>-2.2256820460078578E-3</v>
      </c>
      <c r="AN11">
        <v>9.8866737562891202E-4</v>
      </c>
      <c r="AO11">
        <v>-2.5690171582130653E-3</v>
      </c>
      <c r="AP11">
        <v>4.4760565246133703E-4</v>
      </c>
    </row>
    <row r="12" spans="1:42">
      <c r="A12" s="29" t="s">
        <v>75</v>
      </c>
      <c r="B12" s="29"/>
      <c r="C12">
        <v>-0.19566127381348378</v>
      </c>
      <c r="D12">
        <v>2.9601795801846197E-2</v>
      </c>
      <c r="E12">
        <v>-1.4383781650840963E-2</v>
      </c>
      <c r="F12">
        <v>-2.9755698818856337E-2</v>
      </c>
      <c r="G12">
        <v>-1.8454164875445451E-2</v>
      </c>
      <c r="H12">
        <v>-2.2768524051086658E-2</v>
      </c>
      <c r="I12">
        <v>2.2494939763682959E-2</v>
      </c>
      <c r="J12">
        <v>2.1216621951349025E-2</v>
      </c>
      <c r="K12">
        <v>-8.1298204973685884E-3</v>
      </c>
      <c r="L12">
        <v>3.0720566037050158E-3</v>
      </c>
      <c r="M12">
        <v>-9.620626211375001E-3</v>
      </c>
      <c r="N12">
        <v>-1.8500431074710516E-5</v>
      </c>
      <c r="O12">
        <v>-2.4336424328152213E-3</v>
      </c>
      <c r="P12">
        <v>-2.386303743773295E-4</v>
      </c>
      <c r="Q12">
        <v>-8.947237759682633E-3</v>
      </c>
      <c r="R12">
        <v>3.3896582101311493E-3</v>
      </c>
      <c r="S12">
        <v>1.9519414711353738E-3</v>
      </c>
      <c r="T12">
        <v>-1.1988476635651807E-3</v>
      </c>
      <c r="U12">
        <v>-7.9376909679621244E-3</v>
      </c>
      <c r="V12">
        <v>8.3940787306080683E-4</v>
      </c>
      <c r="W12">
        <v>7.4022867094473864E-3</v>
      </c>
      <c r="X12">
        <v>-9.1292703027958928E-4</v>
      </c>
      <c r="Y12">
        <v>-2.1937448383070094E-3</v>
      </c>
      <c r="Z12">
        <v>-4.1701640658644895E-5</v>
      </c>
      <c r="AA12">
        <v>-5.9077450317294306E-3</v>
      </c>
      <c r="AB12">
        <v>-4.2168982341478723E-3</v>
      </c>
      <c r="AC12">
        <v>-9.4569985654250916E-4</v>
      </c>
      <c r="AD12">
        <v>6.7437377616277622E-4</v>
      </c>
      <c r="AE12">
        <v>-3.4883840933843382E-3</v>
      </c>
      <c r="AF12">
        <v>1.613531530699203E-3</v>
      </c>
      <c r="AG12">
        <v>2.319912846015116E-6</v>
      </c>
      <c r="AH12">
        <v>4.5948442043889509E-3</v>
      </c>
      <c r="AI12">
        <v>1.6776791601570834E-3</v>
      </c>
      <c r="AJ12">
        <v>1.0679431777030277E-3</v>
      </c>
      <c r="AK12">
        <v>-4.9041538931272107E-4</v>
      </c>
      <c r="AL12">
        <v>-7.9574290118486642E-4</v>
      </c>
      <c r="AM12">
        <v>-3.653543740344329E-4</v>
      </c>
      <c r="AN12">
        <v>-1.1126060945637999E-3</v>
      </c>
      <c r="AO12">
        <v>-5.621388889024716E-4</v>
      </c>
      <c r="AP12">
        <v>1.468804094538628E-4</v>
      </c>
    </row>
    <row r="13" spans="1:42">
      <c r="A13" s="29" t="s">
        <v>76</v>
      </c>
      <c r="B13" s="29"/>
      <c r="C13">
        <v>2.6815286503151303E-2</v>
      </c>
      <c r="D13">
        <v>3.2273829034629858E-2</v>
      </c>
      <c r="E13">
        <v>-6.8044903669004606E-2</v>
      </c>
      <c r="F13">
        <v>4.5130921038805741E-2</v>
      </c>
      <c r="G13">
        <v>7.4024907376032349E-3</v>
      </c>
      <c r="H13">
        <v>-2.1221904090738236E-2</v>
      </c>
      <c r="I13">
        <v>-8.6427668015329508E-3</v>
      </c>
      <c r="J13">
        <v>-1.0943008056812175E-2</v>
      </c>
      <c r="K13">
        <v>-2.3480950131397005E-2</v>
      </c>
      <c r="L13">
        <v>-2.8497033289522612E-2</v>
      </c>
      <c r="M13">
        <v>4.6090817062950122E-3</v>
      </c>
      <c r="N13">
        <v>2.5921262425996062E-2</v>
      </c>
      <c r="O13">
        <v>-1.0650753372491127E-2</v>
      </c>
      <c r="P13">
        <v>-1.0339446368617106E-2</v>
      </c>
      <c r="Q13">
        <v>-1.0790809200513583E-2</v>
      </c>
      <c r="R13">
        <v>8.3060714514706802E-3</v>
      </c>
      <c r="S13">
        <v>-1.3824101249805421E-3</v>
      </c>
      <c r="T13">
        <v>-2.3884490554741088E-3</v>
      </c>
      <c r="U13">
        <v>-8.7306979613268922E-3</v>
      </c>
      <c r="V13">
        <v>1.9435689529920383E-3</v>
      </c>
      <c r="W13">
        <v>6.6636148144888253E-3</v>
      </c>
      <c r="X13">
        <v>-6.6983161280523154E-3</v>
      </c>
      <c r="Y13">
        <v>-5.0301516226891596E-4</v>
      </c>
      <c r="Z13">
        <v>2.0292176371355837E-3</v>
      </c>
      <c r="AA13">
        <v>-3.7900389165168784E-3</v>
      </c>
      <c r="AB13">
        <v>4.0426442978048361E-3</v>
      </c>
      <c r="AC13">
        <v>-6.8813955920426148E-3</v>
      </c>
      <c r="AD13">
        <v>-2.0161386659557057E-3</v>
      </c>
      <c r="AE13">
        <v>9.4397734481039761E-3</v>
      </c>
      <c r="AF13">
        <v>-2.4810733741935462E-3</v>
      </c>
      <c r="AG13">
        <v>-3.0450622164945205E-3</v>
      </c>
      <c r="AH13">
        <v>3.8946779925086708E-3</v>
      </c>
      <c r="AI13">
        <v>-1.385429587802837E-4</v>
      </c>
      <c r="AJ13">
        <v>-8.9709515855245121E-4</v>
      </c>
      <c r="AK13">
        <v>1.6462113688059893E-3</v>
      </c>
      <c r="AL13">
        <v>-2.9088873237290494E-3</v>
      </c>
      <c r="AM13">
        <v>9.3267986758913991E-4</v>
      </c>
      <c r="AN13">
        <v>1.9836540261633276E-3</v>
      </c>
      <c r="AO13">
        <v>7.8139330282968149E-4</v>
      </c>
      <c r="AP13">
        <v>2.0867637040586641E-4</v>
      </c>
    </row>
    <row r="14" spans="1:42">
      <c r="A14" s="29" t="s">
        <v>77</v>
      </c>
      <c r="B14" s="29"/>
      <c r="C14">
        <v>-1.1433073557880801E-2</v>
      </c>
      <c r="D14">
        <v>-8.3917520704495201E-3</v>
      </c>
      <c r="E14">
        <v>2.8318511282710804E-2</v>
      </c>
      <c r="F14">
        <v>-2.0209246174919683E-2</v>
      </c>
      <c r="G14">
        <v>4.1769748137377959E-2</v>
      </c>
      <c r="H14">
        <v>3.9095970630272118E-3</v>
      </c>
      <c r="I14">
        <v>-1.9627110406151581E-2</v>
      </c>
      <c r="J14">
        <v>-1.4625776084504299E-3</v>
      </c>
      <c r="K14">
        <v>4.2356291852176002E-3</v>
      </c>
      <c r="L14">
        <v>-4.2583804354834338E-2</v>
      </c>
      <c r="M14">
        <v>-1.5423858053886646E-2</v>
      </c>
      <c r="N14">
        <v>3.0327627831609892E-3</v>
      </c>
      <c r="O14">
        <v>-8.7342496394457615E-3</v>
      </c>
      <c r="P14">
        <v>3.2365821308089292E-3</v>
      </c>
      <c r="Q14">
        <v>4.1245842923202615E-3</v>
      </c>
      <c r="R14">
        <v>1.262567218866702E-2</v>
      </c>
      <c r="S14">
        <v>-2.8143585101233874E-4</v>
      </c>
      <c r="T14">
        <v>-8.4072530607004492E-4</v>
      </c>
      <c r="U14">
        <v>-6.4483325712108325E-4</v>
      </c>
      <c r="V14">
        <v>-8.6703353717274556E-3</v>
      </c>
      <c r="W14">
        <v>-3.9098072676926254E-3</v>
      </c>
      <c r="X14">
        <v>-5.5720718156232452E-4</v>
      </c>
      <c r="Y14">
        <v>-3.819241988392993E-3</v>
      </c>
      <c r="Z14">
        <v>-1.110494915345088E-2</v>
      </c>
      <c r="AA14">
        <v>-1.3270794450620164E-3</v>
      </c>
      <c r="AB14">
        <v>-5.0465628151375903E-3</v>
      </c>
      <c r="AC14">
        <v>2.66721953157959E-3</v>
      </c>
      <c r="AD14">
        <v>-1.4862354041715979E-3</v>
      </c>
      <c r="AE14">
        <v>2.1112888754034166E-3</v>
      </c>
      <c r="AF14">
        <v>3.2855123810008203E-3</v>
      </c>
      <c r="AG14">
        <v>6.9417840062561444E-3</v>
      </c>
      <c r="AH14">
        <v>-1.0773638089135653E-4</v>
      </c>
      <c r="AI14">
        <v>1.0753593148485317E-3</v>
      </c>
      <c r="AJ14">
        <v>-2.2524864931616436E-3</v>
      </c>
      <c r="AK14">
        <v>-2.0724080046666711E-3</v>
      </c>
      <c r="AL14">
        <v>7.4672150516527343E-4</v>
      </c>
      <c r="AM14">
        <v>1.6450386932685601E-3</v>
      </c>
      <c r="AN14">
        <v>-1.1074328656359676E-3</v>
      </c>
      <c r="AO14">
        <v>1.2493742988310625E-3</v>
      </c>
      <c r="AP14">
        <v>-6.3869161906739624E-4</v>
      </c>
    </row>
    <row r="15" spans="1:42">
      <c r="A15" s="29" t="s">
        <v>78</v>
      </c>
      <c r="B15" s="29"/>
      <c r="C15">
        <v>6.7986983870182052E-2</v>
      </c>
      <c r="D15">
        <v>-6.8910454796266632E-2</v>
      </c>
      <c r="E15">
        <v>-6.3201583189882671E-2</v>
      </c>
      <c r="F15">
        <v>8.861234932089028E-2</v>
      </c>
      <c r="G15">
        <v>2.8300690508610084E-2</v>
      </c>
      <c r="H15">
        <v>-1.9960113341926679E-2</v>
      </c>
      <c r="I15">
        <v>3.7917471177217804E-2</v>
      </c>
      <c r="J15">
        <v>-2.775943530502753E-2</v>
      </c>
      <c r="K15">
        <v>-2.4318107481722782E-2</v>
      </c>
      <c r="L15">
        <v>3.2524366903009558E-3</v>
      </c>
      <c r="M15">
        <v>3.5794675361126523E-2</v>
      </c>
      <c r="N15">
        <v>1.8174784027356978E-3</v>
      </c>
      <c r="O15">
        <v>9.9184199160083364E-3</v>
      </c>
      <c r="P15">
        <v>2.5314513525980114E-2</v>
      </c>
      <c r="Q15">
        <v>6.0788840754675182E-3</v>
      </c>
      <c r="R15">
        <v>-1.0598060846118185E-2</v>
      </c>
      <c r="S15">
        <v>-2.3984182946726784E-3</v>
      </c>
      <c r="T15">
        <v>1.4285753805145955E-2</v>
      </c>
      <c r="U15">
        <v>-1.4025221760874602E-2</v>
      </c>
      <c r="V15">
        <v>-5.0299205677052389E-4</v>
      </c>
      <c r="W15">
        <v>5.4999132629596562E-3</v>
      </c>
      <c r="X15">
        <v>-7.8448495823227136E-3</v>
      </c>
      <c r="Y15">
        <v>2.7842643485657447E-3</v>
      </c>
      <c r="Z15">
        <v>-5.8388168949412393E-3</v>
      </c>
      <c r="AA15">
        <v>-5.1296608389148953E-3</v>
      </c>
      <c r="AB15">
        <v>-2.2341699527570064E-3</v>
      </c>
      <c r="AC15">
        <v>-2.8355915353348946E-3</v>
      </c>
      <c r="AD15">
        <v>3.8726985709048463E-3</v>
      </c>
      <c r="AE15">
        <v>-3.3413161189860905E-3</v>
      </c>
      <c r="AF15">
        <v>2.9751354782753198E-3</v>
      </c>
      <c r="AG15">
        <v>-2.7959561865739621E-3</v>
      </c>
      <c r="AH15">
        <v>5.0342223225907723E-3</v>
      </c>
      <c r="AI15">
        <v>1.363093343640628E-3</v>
      </c>
      <c r="AJ15">
        <v>-1.8887023751262234E-3</v>
      </c>
      <c r="AK15">
        <v>1.9175526013080063E-4</v>
      </c>
      <c r="AL15">
        <v>-2.8801539133376758E-3</v>
      </c>
      <c r="AM15">
        <v>-1.6292389297672279E-3</v>
      </c>
      <c r="AN15">
        <v>-1.3208999693290644E-3</v>
      </c>
      <c r="AO15">
        <v>2.4128418526317319E-3</v>
      </c>
      <c r="AP15">
        <v>-7.8591513973028972E-4</v>
      </c>
    </row>
    <row r="16" spans="1:42">
      <c r="A16" s="29" t="s">
        <v>79</v>
      </c>
      <c r="B16" s="29"/>
      <c r="C16">
        <v>0.16584914579925039</v>
      </c>
      <c r="D16">
        <v>-2.4244649291187609E-2</v>
      </c>
      <c r="E16">
        <v>-6.5744330436892234E-2</v>
      </c>
      <c r="F16">
        <v>-9.4995261146000196E-2</v>
      </c>
      <c r="G16">
        <v>-2.6853098453256431E-2</v>
      </c>
      <c r="H16">
        <v>3.2216107357188432E-2</v>
      </c>
      <c r="I16">
        <v>1.9437261771999188E-2</v>
      </c>
      <c r="J16">
        <v>-2.3290413246949471E-2</v>
      </c>
      <c r="K16">
        <v>-4.2885733967391988E-2</v>
      </c>
      <c r="L16">
        <v>-3.8588511120178991E-2</v>
      </c>
      <c r="M16">
        <v>-1.5574436966879077E-2</v>
      </c>
      <c r="N16">
        <v>-7.550781395704283E-3</v>
      </c>
      <c r="O16">
        <v>1.0242966460818456E-3</v>
      </c>
      <c r="P16">
        <v>-8.7541936289314871E-3</v>
      </c>
      <c r="Q16">
        <v>-3.0585854960603616E-3</v>
      </c>
      <c r="R16">
        <v>-7.781862498014931E-3</v>
      </c>
      <c r="S16">
        <v>1.2575067527165995E-2</v>
      </c>
      <c r="T16">
        <v>-1.0692534678397175E-2</v>
      </c>
      <c r="U16">
        <v>2.7342615350901076E-3</v>
      </c>
      <c r="V16">
        <v>-9.6099020858263079E-3</v>
      </c>
      <c r="W16">
        <v>4.8226778986377354E-4</v>
      </c>
      <c r="X16">
        <v>1.349514229807669E-2</v>
      </c>
      <c r="Y16">
        <v>9.3778332873907643E-3</v>
      </c>
      <c r="Z16">
        <v>-3.2773833421092225E-3</v>
      </c>
      <c r="AA16">
        <v>-2.2107710688686372E-3</v>
      </c>
      <c r="AB16">
        <v>-7.9828964209415366E-4</v>
      </c>
      <c r="AC16">
        <v>2.9224909092814048E-3</v>
      </c>
      <c r="AD16">
        <v>-3.7521074667904945E-3</v>
      </c>
      <c r="AE16">
        <v>3.6003433712438505E-3</v>
      </c>
      <c r="AF16">
        <v>-1.5004364810178527E-3</v>
      </c>
      <c r="AG16">
        <v>5.4341401775624939E-3</v>
      </c>
      <c r="AH16">
        <v>-1.287600360074482E-3</v>
      </c>
      <c r="AI16">
        <v>1.2512699337331177E-3</v>
      </c>
      <c r="AJ16">
        <v>2.3197343601745108E-3</v>
      </c>
      <c r="AK16">
        <v>-1.6483355797198298E-3</v>
      </c>
      <c r="AL16">
        <v>2.4362381618204575E-3</v>
      </c>
      <c r="AM16">
        <v>3.6415764599720389E-3</v>
      </c>
      <c r="AN16">
        <v>3.7113775837667538E-4</v>
      </c>
      <c r="AO16">
        <v>2.1297154326667183E-4</v>
      </c>
      <c r="AP16">
        <v>8.1745992270595687E-4</v>
      </c>
    </row>
    <row r="17" spans="1:42">
      <c r="A17" s="29" t="s">
        <v>80</v>
      </c>
      <c r="B17" s="29"/>
      <c r="C17">
        <v>-1.2913560734267058E-2</v>
      </c>
      <c r="D17">
        <v>1.5013818425915128E-2</v>
      </c>
      <c r="E17">
        <v>7.8526714318668769E-2</v>
      </c>
      <c r="F17">
        <v>-5.2001211140923348E-2</v>
      </c>
      <c r="G17">
        <v>-8.5708456438429964E-4</v>
      </c>
      <c r="H17">
        <v>-9.9413048044978639E-3</v>
      </c>
      <c r="I17">
        <v>-3.4582420432952218E-3</v>
      </c>
      <c r="J17">
        <v>2.4705231999061474E-2</v>
      </c>
      <c r="K17">
        <v>2.3172416970351798E-3</v>
      </c>
      <c r="L17">
        <v>-4.6044218817988805E-3</v>
      </c>
      <c r="M17">
        <v>-7.0374359935448608E-3</v>
      </c>
      <c r="N17">
        <v>1.5522362879634976E-2</v>
      </c>
      <c r="O17">
        <v>7.7372409264041646E-3</v>
      </c>
      <c r="P17">
        <v>-1.4039929842563931E-2</v>
      </c>
      <c r="Q17">
        <v>-5.0986798959714906E-3</v>
      </c>
      <c r="R17">
        <v>1.2078322729203646E-2</v>
      </c>
      <c r="S17">
        <v>-2.2807515929293941E-3</v>
      </c>
      <c r="T17">
        <v>-1.181264714295336E-2</v>
      </c>
      <c r="U17">
        <v>1.6438088305706727E-2</v>
      </c>
      <c r="V17">
        <v>-2.0488446387924215E-3</v>
      </c>
      <c r="W17">
        <v>-1.4534357629110633E-2</v>
      </c>
      <c r="X17">
        <v>2.4611435363190381E-3</v>
      </c>
      <c r="Y17">
        <v>-2.7229113017763818E-3</v>
      </c>
      <c r="Z17">
        <v>2.0011759969362167E-3</v>
      </c>
      <c r="AA17">
        <v>-5.250557340121028E-4</v>
      </c>
      <c r="AB17">
        <v>-1.0992641418521507E-2</v>
      </c>
      <c r="AC17">
        <v>-8.9751069672795256E-3</v>
      </c>
      <c r="AD17">
        <v>1.2912507417674624E-3</v>
      </c>
      <c r="AE17">
        <v>1.1745689395527448E-3</v>
      </c>
      <c r="AF17">
        <v>-2.5854626588760123E-4</v>
      </c>
      <c r="AG17">
        <v>1.4840497724401649E-3</v>
      </c>
      <c r="AH17">
        <v>-3.8001803843245811E-3</v>
      </c>
      <c r="AI17">
        <v>8.6036583589604008E-4</v>
      </c>
      <c r="AJ17">
        <v>7.1082610209680162E-4</v>
      </c>
      <c r="AK17">
        <v>2.9316806221737785E-4</v>
      </c>
      <c r="AL17">
        <v>-3.493115262687964E-3</v>
      </c>
      <c r="AM17">
        <v>-1.7232904281256831E-3</v>
      </c>
      <c r="AN17">
        <v>2.8368058310839682E-4</v>
      </c>
      <c r="AO17">
        <v>1.8176632590435789E-3</v>
      </c>
      <c r="AP17">
        <v>3.1809270492413053E-4</v>
      </c>
    </row>
    <row r="18" spans="1:42">
      <c r="A18" s="29" t="s">
        <v>81</v>
      </c>
      <c r="B18" s="29"/>
      <c r="C18">
        <v>2.2330063866595824E-2</v>
      </c>
      <c r="D18">
        <v>1.6011645962670278E-2</v>
      </c>
      <c r="E18">
        <v>-8.070659791626171E-2</v>
      </c>
      <c r="F18">
        <v>1.2554184963153513E-2</v>
      </c>
      <c r="G18">
        <v>1.6423359314552678E-2</v>
      </c>
      <c r="H18">
        <v>4.7420531092590104E-2</v>
      </c>
      <c r="I18">
        <v>2.024471427589053E-2</v>
      </c>
      <c r="J18">
        <v>1.4327919279504079E-2</v>
      </c>
      <c r="K18">
        <v>1.1121625396547055E-2</v>
      </c>
      <c r="L18">
        <v>2.8651537808600296E-2</v>
      </c>
      <c r="M18">
        <v>3.9971906017376583E-3</v>
      </c>
      <c r="N18">
        <v>2.6784072882784882E-3</v>
      </c>
      <c r="O18">
        <v>-4.1044352612200621E-3</v>
      </c>
      <c r="P18">
        <v>-6.5202798430864907E-3</v>
      </c>
      <c r="Q18">
        <v>6.318000685416411E-3</v>
      </c>
      <c r="R18">
        <v>2.9506890884565856E-3</v>
      </c>
      <c r="S18">
        <v>3.9396683303814589E-4</v>
      </c>
      <c r="T18">
        <v>-1.1414805301631556E-4</v>
      </c>
      <c r="U18">
        <v>6.113811296427853E-3</v>
      </c>
      <c r="V18">
        <v>6.6637278682846815E-3</v>
      </c>
      <c r="W18">
        <v>8.5808427965542149E-4</v>
      </c>
      <c r="X18">
        <v>6.7466593472864681E-3</v>
      </c>
      <c r="Y18">
        <v>2.8219054999616556E-4</v>
      </c>
      <c r="Z18">
        <v>2.4973590233986149E-3</v>
      </c>
      <c r="AA18">
        <v>3.117535017319764E-3</v>
      </c>
      <c r="AB18">
        <v>9.767995125629144E-4</v>
      </c>
      <c r="AC18">
        <v>-5.4484374303875665E-4</v>
      </c>
      <c r="AD18">
        <v>-3.6451339893572611E-3</v>
      </c>
      <c r="AE18">
        <v>-1.1476074566621275E-3</v>
      </c>
      <c r="AF18">
        <v>7.5999931832038516E-4</v>
      </c>
      <c r="AG18">
        <v>-1.77338995020491E-3</v>
      </c>
      <c r="AH18">
        <v>-2.7090143975915453E-4</v>
      </c>
      <c r="AI18">
        <v>2.0953427998990342E-3</v>
      </c>
      <c r="AJ18">
        <v>1.5966583992734352E-3</v>
      </c>
      <c r="AK18">
        <v>-1.3722883758868201E-3</v>
      </c>
      <c r="AL18">
        <v>1.9632351691013599E-3</v>
      </c>
      <c r="AM18">
        <v>1.7839189657016806E-4</v>
      </c>
      <c r="AN18">
        <v>8.8979956041317044E-4</v>
      </c>
      <c r="AO18">
        <v>-4.2256941117277419E-4</v>
      </c>
      <c r="AP18">
        <v>2.4429694848842004E-4</v>
      </c>
    </row>
    <row r="19" spans="1:42">
      <c r="A19" s="29" t="s">
        <v>82</v>
      </c>
      <c r="B19" s="29"/>
      <c r="C19">
        <v>-0.1901132249452275</v>
      </c>
      <c r="D19">
        <v>2.0374599896084741E-2</v>
      </c>
      <c r="E19">
        <v>-3.7461647432511687E-3</v>
      </c>
      <c r="F19">
        <v>1.5892678191647663E-2</v>
      </c>
      <c r="G19">
        <v>-2.4425436461628539E-2</v>
      </c>
      <c r="H19">
        <v>9.8511347026946361E-3</v>
      </c>
      <c r="I19">
        <v>-5.2164608148940958E-3</v>
      </c>
      <c r="J19">
        <v>-3.6820568980739233E-3</v>
      </c>
      <c r="K19">
        <v>-1.7255260647046831E-2</v>
      </c>
      <c r="L19">
        <v>-1.5789067353271979E-3</v>
      </c>
      <c r="M19">
        <v>1.9900800489202168E-2</v>
      </c>
      <c r="N19">
        <v>6.6350905225416573E-3</v>
      </c>
      <c r="O19">
        <v>-6.8274421190162868E-3</v>
      </c>
      <c r="P19">
        <v>3.5859628591441693E-3</v>
      </c>
      <c r="Q19">
        <v>1.0885523733343025E-3</v>
      </c>
      <c r="R19">
        <v>6.3693952911995939E-3</v>
      </c>
      <c r="S19">
        <v>1.8722878410692833E-3</v>
      </c>
      <c r="T19">
        <v>-5.9352180464670662E-3</v>
      </c>
      <c r="U19">
        <v>-1.1014547994543585E-4</v>
      </c>
      <c r="V19">
        <v>-5.767204796396367E-3</v>
      </c>
      <c r="W19">
        <v>-1.4513454580452267E-4</v>
      </c>
      <c r="X19">
        <v>-9.7166026813168477E-4</v>
      </c>
      <c r="Y19">
        <v>-1.9939826215583105E-3</v>
      </c>
      <c r="Z19">
        <v>-1.5118311092339263E-3</v>
      </c>
      <c r="AA19">
        <v>3.1130691569028774E-3</v>
      </c>
      <c r="AB19">
        <v>2.9711238203621901E-3</v>
      </c>
      <c r="AC19">
        <v>4.3276635246836392E-3</v>
      </c>
      <c r="AD19">
        <v>-2.4400290336807503E-3</v>
      </c>
      <c r="AE19">
        <v>-6.2433479189035184E-4</v>
      </c>
      <c r="AF19">
        <v>-1.0322213831677962E-3</v>
      </c>
      <c r="AG19">
        <v>6.5470402725689128E-4</v>
      </c>
      <c r="AH19">
        <v>7.7233709145272886E-4</v>
      </c>
      <c r="AI19">
        <v>-3.6941725105313258E-4</v>
      </c>
      <c r="AJ19">
        <v>-4.0500002395680196E-4</v>
      </c>
      <c r="AK19">
        <v>-1.898034471785865E-3</v>
      </c>
      <c r="AL19">
        <v>1.001979809720349E-3</v>
      </c>
      <c r="AM19">
        <v>-1.7257725945880891E-4</v>
      </c>
      <c r="AN19">
        <v>1.4865851076380717E-4</v>
      </c>
      <c r="AO19">
        <v>1.1582398924992999E-3</v>
      </c>
      <c r="AP19">
        <v>-2.0298779608581366E-4</v>
      </c>
    </row>
    <row r="20" spans="1:42">
      <c r="A20" s="29" t="s">
        <v>83</v>
      </c>
      <c r="B20" s="29"/>
      <c r="C20">
        <v>-8.0427218075990944E-2</v>
      </c>
      <c r="D20">
        <v>-7.5088288089801905E-2</v>
      </c>
      <c r="E20">
        <v>0.11068067083304949</v>
      </c>
      <c r="F20">
        <v>3.8050746375113013E-2</v>
      </c>
      <c r="G20">
        <v>3.6841171606955887E-2</v>
      </c>
      <c r="H20">
        <v>5.0873932817012434E-2</v>
      </c>
      <c r="I20">
        <v>-2.0926372254048534E-2</v>
      </c>
      <c r="J20">
        <v>-1.338497882018683E-2</v>
      </c>
      <c r="K20">
        <v>5.8849427070751907E-3</v>
      </c>
      <c r="L20">
        <v>3.8457051527098336E-2</v>
      </c>
      <c r="M20">
        <v>1.4325367652823081E-3</v>
      </c>
      <c r="N20">
        <v>-2.03907244028428E-2</v>
      </c>
      <c r="O20">
        <v>-1.8900446750264302E-3</v>
      </c>
      <c r="P20">
        <v>6.5598385065794018E-3</v>
      </c>
      <c r="Q20">
        <v>5.6497869008827516E-3</v>
      </c>
      <c r="R20">
        <v>-4.0035015777033639E-3</v>
      </c>
      <c r="S20">
        <v>7.2729303942370453E-3</v>
      </c>
      <c r="T20">
        <v>4.0997139049203891E-3</v>
      </c>
      <c r="U20">
        <v>-1.0402115478096711E-2</v>
      </c>
      <c r="V20">
        <v>9.9759834107990188E-4</v>
      </c>
      <c r="W20">
        <v>1.0297200632352231E-2</v>
      </c>
      <c r="X20">
        <v>-3.7223080601483894E-3</v>
      </c>
      <c r="Y20">
        <v>-8.9860268072228904E-3</v>
      </c>
      <c r="Z20">
        <v>-5.5794484536922095E-3</v>
      </c>
      <c r="AA20">
        <v>-3.7319414254480326E-3</v>
      </c>
      <c r="AB20">
        <v>3.8130155944025757E-3</v>
      </c>
      <c r="AC20">
        <v>3.2629376021433756E-3</v>
      </c>
      <c r="AD20">
        <v>-1.5256049409976009E-3</v>
      </c>
      <c r="AE20">
        <v>-6.723589087542618E-4</v>
      </c>
      <c r="AF20">
        <v>2.1103877446200371E-3</v>
      </c>
      <c r="AG20">
        <v>1.5183405702519459E-3</v>
      </c>
      <c r="AH20">
        <v>-2.434251075481756E-3</v>
      </c>
      <c r="AI20">
        <v>4.1327941151958584E-4</v>
      </c>
      <c r="AJ20">
        <v>-6.1150435124503535E-5</v>
      </c>
      <c r="AK20">
        <v>6.3780069727678254E-4</v>
      </c>
      <c r="AL20">
        <v>2.1580993635139109E-3</v>
      </c>
      <c r="AM20">
        <v>-3.8425544944277825E-5</v>
      </c>
      <c r="AN20">
        <v>1.2885535389243661E-3</v>
      </c>
      <c r="AO20">
        <v>-8.6940007548616635E-4</v>
      </c>
      <c r="AP20">
        <v>5.0663776354025543E-4</v>
      </c>
    </row>
    <row r="21" spans="1:42">
      <c r="A21" s="29" t="s">
        <v>84</v>
      </c>
      <c r="B21" s="29"/>
      <c r="C21">
        <v>0.18796769982385417</v>
      </c>
      <c r="D21">
        <v>-0.15618817613707295</v>
      </c>
      <c r="E21">
        <v>-3.2381979682366807E-2</v>
      </c>
      <c r="F21">
        <v>-4.9320074313071362E-3</v>
      </c>
      <c r="G21">
        <v>-7.8778053439504128E-2</v>
      </c>
      <c r="H21">
        <v>-8.3573049212558911E-2</v>
      </c>
      <c r="I21">
        <v>6.8234839864906721E-2</v>
      </c>
      <c r="J21">
        <v>1.0993792321211801E-2</v>
      </c>
      <c r="K21">
        <v>3.5293336204394954E-2</v>
      </c>
      <c r="L21">
        <v>-1.7807929277400297E-2</v>
      </c>
      <c r="M21">
        <v>2.4873399659200276E-5</v>
      </c>
      <c r="N21">
        <v>-4.0638998328901707E-2</v>
      </c>
      <c r="O21">
        <v>-6.4062637960242752E-2</v>
      </c>
      <c r="P21">
        <v>6.4248963421377203E-2</v>
      </c>
      <c r="Q21">
        <v>-1.4626659738535859E-2</v>
      </c>
      <c r="R21">
        <v>1.9642435779617738E-2</v>
      </c>
      <c r="S21">
        <v>-2.7598286867558195E-2</v>
      </c>
      <c r="T21">
        <v>-1.2635135255147483E-2</v>
      </c>
      <c r="U21">
        <v>2.9569881828323277E-2</v>
      </c>
      <c r="V21">
        <v>3.8074875714242001E-3</v>
      </c>
      <c r="W21">
        <v>-3.0616189363199871E-3</v>
      </c>
      <c r="X21">
        <v>2.0266455175005242E-2</v>
      </c>
      <c r="Y21">
        <v>-1.1903495229236515E-2</v>
      </c>
      <c r="Z21">
        <v>8.4250757396710733E-3</v>
      </c>
      <c r="AA21">
        <v>-1.4706210769916125E-2</v>
      </c>
      <c r="AB21">
        <v>9.5601467434113588E-3</v>
      </c>
      <c r="AC21">
        <v>-1.4668137027260917E-3</v>
      </c>
      <c r="AD21">
        <v>1.2721579663685797E-3</v>
      </c>
      <c r="AE21">
        <v>-3.7127615453236237E-3</v>
      </c>
      <c r="AF21">
        <v>-6.9930208513259299E-4</v>
      </c>
      <c r="AG21">
        <v>-1.705666108246303E-3</v>
      </c>
      <c r="AH21">
        <v>3.5100576880938192E-4</v>
      </c>
      <c r="AI21">
        <v>-2.0926003566781089E-3</v>
      </c>
      <c r="AJ21">
        <v>-5.3608975454143629E-3</v>
      </c>
      <c r="AK21">
        <v>-1.2065929019501537E-3</v>
      </c>
      <c r="AL21">
        <v>-3.2342295621417341E-3</v>
      </c>
      <c r="AM21">
        <v>3.7366951480531487E-3</v>
      </c>
      <c r="AN21">
        <v>-6.1762666710334194E-5</v>
      </c>
      <c r="AO21">
        <v>1.0487246632576505E-4</v>
      </c>
      <c r="AP21">
        <v>-1.476677768604611E-3</v>
      </c>
    </row>
    <row r="22" spans="1:42">
      <c r="A22" s="29" t="s">
        <v>85</v>
      </c>
      <c r="B22" s="29"/>
      <c r="C22">
        <v>-3.5359375102549336E-2</v>
      </c>
      <c r="D22">
        <v>3.6754388326811549E-2</v>
      </c>
      <c r="E22">
        <v>-4.4842239040193799E-2</v>
      </c>
      <c r="F22">
        <v>-1.4058684878000502E-2</v>
      </c>
      <c r="G22">
        <v>8.7897470749586076E-3</v>
      </c>
      <c r="H22">
        <v>1.1767085417521399E-2</v>
      </c>
      <c r="I22">
        <v>-1.0393634946356861E-2</v>
      </c>
      <c r="J22">
        <v>5.3212701828102525E-3</v>
      </c>
      <c r="K22">
        <v>1.3472603815674484E-2</v>
      </c>
      <c r="L22">
        <v>-1.3405145307310353E-2</v>
      </c>
      <c r="M22">
        <v>1.5271504332041691E-3</v>
      </c>
      <c r="N22">
        <v>-5.0219628611618897E-3</v>
      </c>
      <c r="O22">
        <v>-2.9153389339061425E-3</v>
      </c>
      <c r="P22">
        <v>2.3086677189623457E-3</v>
      </c>
      <c r="Q22">
        <v>1.4583825446580358E-2</v>
      </c>
      <c r="R22">
        <v>-2.3926872728045231E-4</v>
      </c>
      <c r="S22">
        <v>2.7269397048323529E-3</v>
      </c>
      <c r="T22">
        <v>5.2340893962158812E-3</v>
      </c>
      <c r="U22">
        <v>-1.1876655534594042E-3</v>
      </c>
      <c r="V22">
        <v>-1.5218741896618332E-3</v>
      </c>
      <c r="W22">
        <v>-8.3926694487550454E-3</v>
      </c>
      <c r="X22">
        <v>-5.2840444569066081E-4</v>
      </c>
      <c r="Y22">
        <v>-3.9558597263930559E-3</v>
      </c>
      <c r="Z22">
        <v>2.7624850927306121E-3</v>
      </c>
      <c r="AA22">
        <v>-2.9980988970886042E-3</v>
      </c>
      <c r="AB22">
        <v>-2.444169804543722E-3</v>
      </c>
      <c r="AC22">
        <v>-2.6322548199975418E-3</v>
      </c>
      <c r="AD22">
        <v>7.3034332132443933E-4</v>
      </c>
      <c r="AE22">
        <v>3.2449706347762934E-3</v>
      </c>
      <c r="AF22">
        <v>2.5995878467196549E-3</v>
      </c>
      <c r="AG22">
        <v>-1.906412316444798E-3</v>
      </c>
      <c r="AH22">
        <v>-3.7645004540716443E-4</v>
      </c>
      <c r="AI22">
        <v>1.905017083617968E-3</v>
      </c>
      <c r="AJ22">
        <v>4.2804179840224535E-4</v>
      </c>
      <c r="AK22">
        <v>1.7320001525607427E-3</v>
      </c>
      <c r="AL22">
        <v>1.4729001239720434E-4</v>
      </c>
      <c r="AM22">
        <v>2.666212509517825E-4</v>
      </c>
      <c r="AN22">
        <v>-4.0291051369513147E-5</v>
      </c>
      <c r="AO22">
        <v>-3.8684793510309956E-4</v>
      </c>
      <c r="AP22">
        <v>-2.5249927043218988E-4</v>
      </c>
    </row>
    <row r="23" spans="1:42">
      <c r="A23" s="29" t="s">
        <v>86</v>
      </c>
      <c r="B23" s="29"/>
      <c r="C23">
        <v>-0.14066088499978202</v>
      </c>
      <c r="D23">
        <v>3.5666446730285413E-2</v>
      </c>
      <c r="E23">
        <v>-5.8314274122324011E-2</v>
      </c>
      <c r="F23">
        <v>-4.0252819857185922E-3</v>
      </c>
      <c r="G23">
        <v>-2.7929883960963499E-3</v>
      </c>
      <c r="H23">
        <v>1.3425701177798089E-2</v>
      </c>
      <c r="I23">
        <v>7.1684566493005995E-3</v>
      </c>
      <c r="J23">
        <v>2.832637189936516E-3</v>
      </c>
      <c r="K23">
        <v>6.6329133378842673E-3</v>
      </c>
      <c r="L23">
        <v>1.1298736800814576E-2</v>
      </c>
      <c r="M23">
        <v>4.347176255965108E-3</v>
      </c>
      <c r="N23">
        <v>-3.688882378908188E-4</v>
      </c>
      <c r="O23">
        <v>-5.9275194495933582E-3</v>
      </c>
      <c r="P23">
        <v>-2.3365013678870012E-3</v>
      </c>
      <c r="Q23">
        <v>-5.612392436582455E-3</v>
      </c>
      <c r="R23">
        <v>-9.713433660936948E-3</v>
      </c>
      <c r="S23">
        <v>2.9133596751913363E-3</v>
      </c>
      <c r="T23">
        <v>-2.5673120351192981E-3</v>
      </c>
      <c r="U23">
        <v>5.071302969114884E-4</v>
      </c>
      <c r="V23">
        <v>-1.6573922042645223E-3</v>
      </c>
      <c r="W23">
        <v>-3.8994460009747522E-4</v>
      </c>
      <c r="X23">
        <v>-2.4790604416110914E-3</v>
      </c>
      <c r="Y23">
        <v>-2.8928480583220711E-3</v>
      </c>
      <c r="Z23">
        <v>3.6264174021379508E-3</v>
      </c>
      <c r="AA23">
        <v>1.4909822332748247E-3</v>
      </c>
      <c r="AB23">
        <v>3.0179585351791521E-3</v>
      </c>
      <c r="AC23">
        <v>1.8620081919554074E-3</v>
      </c>
      <c r="AD23">
        <v>1.1940577534609695E-4</v>
      </c>
      <c r="AE23">
        <v>-1.8197944938856556E-4</v>
      </c>
      <c r="AF23">
        <v>1.149708589681828E-3</v>
      </c>
      <c r="AG23">
        <v>-2.7328281246651667E-3</v>
      </c>
      <c r="AH23">
        <v>3.3943181021060071E-3</v>
      </c>
      <c r="AI23">
        <v>2.8902049300959772E-3</v>
      </c>
      <c r="AJ23">
        <v>-9.2841722983007724E-4</v>
      </c>
      <c r="AK23">
        <v>5.7268489531835944E-4</v>
      </c>
      <c r="AL23">
        <v>1.747549949623243E-3</v>
      </c>
      <c r="AM23">
        <v>-8.8684394854336815E-5</v>
      </c>
      <c r="AN23">
        <v>-2.7063954619024118E-4</v>
      </c>
      <c r="AO23">
        <v>-5.2153387375977452E-4</v>
      </c>
      <c r="AP23">
        <v>1.3506466113049129E-4</v>
      </c>
    </row>
    <row r="24" spans="1:42">
      <c r="A24" s="29" t="s">
        <v>335</v>
      </c>
      <c r="B24" s="29"/>
      <c r="C24">
        <v>0.20891297332988729</v>
      </c>
      <c r="D24">
        <v>8.8833024874238137E-2</v>
      </c>
      <c r="E24">
        <v>8.6372621671317443E-2</v>
      </c>
      <c r="F24">
        <v>-6.4499048034405121E-2</v>
      </c>
      <c r="G24">
        <v>4.7750988870782066E-2</v>
      </c>
      <c r="H24">
        <v>-9.0480545440517979E-2</v>
      </c>
      <c r="I24">
        <v>9.1474014176705313E-3</v>
      </c>
      <c r="J24">
        <v>-9.2026886723379636E-3</v>
      </c>
      <c r="K24">
        <v>-3.2146595811519657E-2</v>
      </c>
      <c r="L24">
        <v>3.9111052999186852E-3</v>
      </c>
      <c r="M24">
        <v>3.2616632405115066E-2</v>
      </c>
      <c r="N24">
        <v>-1.0578431952040508E-3</v>
      </c>
      <c r="O24">
        <v>2.326861314565102E-2</v>
      </c>
      <c r="P24">
        <v>-8.1449715100708701E-3</v>
      </c>
      <c r="Q24">
        <v>-5.316556648603722E-3</v>
      </c>
      <c r="R24">
        <v>1.0185889191645374E-3</v>
      </c>
      <c r="S24">
        <v>-3.8779252783269179E-3</v>
      </c>
      <c r="T24">
        <v>5.7158600725908169E-4</v>
      </c>
      <c r="U24">
        <v>-9.6406301519847467E-3</v>
      </c>
      <c r="V24">
        <v>-5.1743943772615203E-3</v>
      </c>
      <c r="W24">
        <v>-1.4655073110643043E-2</v>
      </c>
      <c r="X24">
        <v>1.0404285920315783E-2</v>
      </c>
      <c r="Y24">
        <v>-4.6744078275498899E-3</v>
      </c>
      <c r="Z24">
        <v>3.3384192455992454E-3</v>
      </c>
      <c r="AA24">
        <v>6.7932363084942087E-3</v>
      </c>
      <c r="AB24">
        <v>6.9475331074632463E-3</v>
      </c>
      <c r="AC24">
        <v>1.665746472091187E-3</v>
      </c>
      <c r="AD24">
        <v>-6.3446005366649318E-3</v>
      </c>
      <c r="AE24">
        <v>-4.316220561264095E-4</v>
      </c>
      <c r="AF24">
        <v>3.1179893150427864E-3</v>
      </c>
      <c r="AG24">
        <v>-1.9825167607815507E-3</v>
      </c>
      <c r="AH24">
        <v>-2.9362712781164603E-3</v>
      </c>
      <c r="AI24">
        <v>-3.8308491494431439E-3</v>
      </c>
      <c r="AJ24">
        <v>1.8092759467142213E-3</v>
      </c>
      <c r="AK24">
        <v>-1.4374139369870641E-3</v>
      </c>
      <c r="AL24">
        <v>-8.9387660571144893E-4</v>
      </c>
      <c r="AM24">
        <v>-2.4034951960181647E-3</v>
      </c>
      <c r="AN24">
        <v>-2.4970920942730982E-3</v>
      </c>
      <c r="AO24">
        <v>-1.9497396566480855E-3</v>
      </c>
      <c r="AP24">
        <v>6.5005249436784931E-4</v>
      </c>
    </row>
    <row r="25" spans="1:42">
      <c r="A25" s="29" t="s">
        <v>87</v>
      </c>
      <c r="B25" s="29"/>
      <c r="C25">
        <v>-0.17396996926666597</v>
      </c>
      <c r="D25">
        <v>4.7778472935472965E-2</v>
      </c>
      <c r="E25">
        <v>-7.713871824755765E-2</v>
      </c>
      <c r="F25">
        <v>2.8277026507586442E-2</v>
      </c>
      <c r="G25">
        <v>-8.3881613854330878E-2</v>
      </c>
      <c r="H25">
        <v>3.6832555381613903E-2</v>
      </c>
      <c r="I25">
        <v>-1.0614237835219701E-2</v>
      </c>
      <c r="J25">
        <v>1.2584751305183604E-2</v>
      </c>
      <c r="K25">
        <v>-9.4997922969236235E-4</v>
      </c>
      <c r="L25">
        <v>-3.0904361425242344E-3</v>
      </c>
      <c r="M25">
        <v>2.023689860549965E-2</v>
      </c>
      <c r="N25">
        <v>-1.873869889338791E-2</v>
      </c>
      <c r="O25">
        <v>9.1162822644698192E-3</v>
      </c>
      <c r="P25">
        <v>1.1352084959658022E-4</v>
      </c>
      <c r="Q25">
        <v>2.2462675099332287E-2</v>
      </c>
      <c r="R25">
        <v>2.7968237399494441E-3</v>
      </c>
      <c r="S25">
        <v>-1.4660114126870303E-2</v>
      </c>
      <c r="T25">
        <v>-5.681096703607513E-4</v>
      </c>
      <c r="U25">
        <v>2.4453338719302147E-4</v>
      </c>
      <c r="V25">
        <v>-2.3627740590437493E-3</v>
      </c>
      <c r="W25">
        <v>-8.7100293341111981E-3</v>
      </c>
      <c r="X25">
        <v>-5.0802022692186029E-4</v>
      </c>
      <c r="Y25">
        <v>-7.4523808963100641E-3</v>
      </c>
      <c r="Z25">
        <v>-9.2684917401930026E-3</v>
      </c>
      <c r="AA25">
        <v>7.9166240516341871E-3</v>
      </c>
      <c r="AB25">
        <v>1.1400282356548146E-2</v>
      </c>
      <c r="AC25">
        <v>3.1042049456739837E-3</v>
      </c>
      <c r="AD25">
        <v>2.1936329171540992E-3</v>
      </c>
      <c r="AE25">
        <v>5.0518578974601035E-3</v>
      </c>
      <c r="AF25">
        <v>-4.3273918567205303E-3</v>
      </c>
      <c r="AG25">
        <v>1.7359990197582274E-3</v>
      </c>
      <c r="AH25">
        <v>2.2294703779738385E-5</v>
      </c>
      <c r="AI25">
        <v>-3.4530414955930358E-3</v>
      </c>
      <c r="AJ25">
        <v>-3.2642949821734039E-3</v>
      </c>
      <c r="AK25">
        <v>-2.0676141857441906E-3</v>
      </c>
      <c r="AL25">
        <v>-1.2289651536801679E-4</v>
      </c>
      <c r="AM25">
        <v>2.4187782939902917E-5</v>
      </c>
      <c r="AN25">
        <v>1.5571511966196445E-3</v>
      </c>
      <c r="AO25">
        <v>2.0452493189880151E-3</v>
      </c>
      <c r="AP25">
        <v>-7.1517346894211175E-4</v>
      </c>
    </row>
    <row r="26" spans="1:42">
      <c r="A26" s="29" t="s">
        <v>88</v>
      </c>
      <c r="B26" s="29"/>
      <c r="C26">
        <v>-0.10060702281289051</v>
      </c>
      <c r="D26">
        <v>-7.3579417221094155E-3</v>
      </c>
      <c r="E26">
        <v>6.5183764697142418E-2</v>
      </c>
      <c r="F26">
        <v>1.1419656907605422E-2</v>
      </c>
      <c r="G26">
        <v>-3.4211073648688167E-2</v>
      </c>
      <c r="H26">
        <v>5.1707398914218508E-2</v>
      </c>
      <c r="I26">
        <v>-1.3533067340315454E-2</v>
      </c>
      <c r="J26">
        <v>6.7292708125565991E-3</v>
      </c>
      <c r="K26">
        <v>-2.5705654950383586E-2</v>
      </c>
      <c r="L26">
        <v>4.3773010252311732E-3</v>
      </c>
      <c r="M26">
        <v>6.890892055968688E-3</v>
      </c>
      <c r="N26">
        <v>-2.2032118691945803E-2</v>
      </c>
      <c r="O26">
        <v>7.3944293324405197E-3</v>
      </c>
      <c r="P26">
        <v>1.712394150286169E-2</v>
      </c>
      <c r="Q26">
        <v>3.5844341828204051E-3</v>
      </c>
      <c r="R26">
        <v>-1.2370841875064549E-2</v>
      </c>
      <c r="S26">
        <v>2.7840779143201166E-4</v>
      </c>
      <c r="T26">
        <v>-1.3217023731219947E-2</v>
      </c>
      <c r="U26">
        <v>-1.5850056981618395E-2</v>
      </c>
      <c r="V26">
        <v>-2.2286609886415466E-3</v>
      </c>
      <c r="W26">
        <v>4.1749198514086077E-3</v>
      </c>
      <c r="X26">
        <v>5.6144973495680954E-3</v>
      </c>
      <c r="Y26">
        <v>4.9462676071481695E-4</v>
      </c>
      <c r="Z26">
        <v>4.6480198916145347E-4</v>
      </c>
      <c r="AA26">
        <v>-5.8298756241435931E-4</v>
      </c>
      <c r="AB26">
        <v>1.5010059829720975E-3</v>
      </c>
      <c r="AC26">
        <v>5.5716734016498972E-4</v>
      </c>
      <c r="AD26">
        <v>4.0270633095789137E-4</v>
      </c>
      <c r="AE26">
        <v>1.1946629651758095E-3</v>
      </c>
      <c r="AF26">
        <v>2.4204443342725514E-3</v>
      </c>
      <c r="AG26">
        <v>4.0585645302831782E-3</v>
      </c>
      <c r="AH26">
        <v>5.8526463998577547E-4</v>
      </c>
      <c r="AI26">
        <v>7.7876553424580249E-4</v>
      </c>
      <c r="AJ26">
        <v>-2.1627750797049419E-3</v>
      </c>
      <c r="AK26">
        <v>-2.0556915244836463E-3</v>
      </c>
      <c r="AL26">
        <v>7.6527023681514255E-4</v>
      </c>
      <c r="AM26">
        <v>7.9982026112435187E-4</v>
      </c>
      <c r="AN26">
        <v>1.5104800498170637E-3</v>
      </c>
      <c r="AO26">
        <v>8.0400620601645554E-4</v>
      </c>
      <c r="AP26">
        <v>4.8870808051447348E-4</v>
      </c>
    </row>
    <row r="27" spans="1:42">
      <c r="A27" s="29" t="s">
        <v>89</v>
      </c>
      <c r="B27" s="29"/>
      <c r="C27">
        <v>1.6037516938011778E-2</v>
      </c>
      <c r="D27">
        <v>7.6982801740987941E-2</v>
      </c>
      <c r="E27">
        <v>-8.3702677328856501E-2</v>
      </c>
      <c r="F27">
        <v>-1.8091954105424187E-2</v>
      </c>
      <c r="G27">
        <v>-2.4444463535054313E-2</v>
      </c>
      <c r="H27">
        <v>1.9431945235296056E-2</v>
      </c>
      <c r="I27">
        <v>-6.287438041127201E-2</v>
      </c>
      <c r="J27">
        <v>1.1547263074193324E-3</v>
      </c>
      <c r="K27">
        <v>4.4199977847058654E-2</v>
      </c>
      <c r="L27">
        <v>1.2491658738212466E-2</v>
      </c>
      <c r="M27">
        <v>-5.700012996969902E-4</v>
      </c>
      <c r="N27">
        <v>-1.0070055729396727E-2</v>
      </c>
      <c r="O27">
        <v>5.005037237372242E-3</v>
      </c>
      <c r="P27">
        <v>-7.96148030733837E-3</v>
      </c>
      <c r="Q27">
        <v>6.6508361896178885E-3</v>
      </c>
      <c r="R27">
        <v>-5.649322840306269E-3</v>
      </c>
      <c r="S27">
        <v>3.3172086269078797E-3</v>
      </c>
      <c r="T27">
        <v>2.9371207038185444E-2</v>
      </c>
      <c r="U27">
        <v>1.8040349614261639E-2</v>
      </c>
      <c r="V27">
        <v>1.4880857665713792E-2</v>
      </c>
      <c r="W27">
        <v>1.4337649690895142E-2</v>
      </c>
      <c r="X27">
        <v>-3.6324430888504248E-3</v>
      </c>
      <c r="Y27">
        <v>6.2327626425792851E-3</v>
      </c>
      <c r="Z27">
        <v>4.9420404801172619E-3</v>
      </c>
      <c r="AA27">
        <v>-3.374843864398579E-3</v>
      </c>
      <c r="AB27">
        <v>-9.0068900760015551E-4</v>
      </c>
      <c r="AC27">
        <v>-1.783980277416317E-3</v>
      </c>
      <c r="AD27">
        <v>-3.1240071487009221E-3</v>
      </c>
      <c r="AE27">
        <v>4.551008488486448E-3</v>
      </c>
      <c r="AF27">
        <v>-8.9541130854742003E-3</v>
      </c>
      <c r="AG27">
        <v>-2.8084705197417774E-3</v>
      </c>
      <c r="AH27">
        <v>2.3985389754471132E-3</v>
      </c>
      <c r="AI27">
        <v>-3.1931556134265685E-4</v>
      </c>
      <c r="AJ27">
        <v>-1.5502609469335799E-3</v>
      </c>
      <c r="AK27">
        <v>-3.2261546468513652E-3</v>
      </c>
      <c r="AL27">
        <v>1.7337772009084519E-3</v>
      </c>
      <c r="AM27">
        <v>2.799427290503323E-3</v>
      </c>
      <c r="AN27">
        <v>-9.6948237056409517E-5</v>
      </c>
      <c r="AO27">
        <v>-3.8371010044202622E-4</v>
      </c>
      <c r="AP27">
        <v>-1.7400118620614483E-3</v>
      </c>
    </row>
    <row r="28" spans="1:42">
      <c r="A28" s="29" t="s">
        <v>90</v>
      </c>
      <c r="B28" s="29"/>
      <c r="C28">
        <v>1.7530357272058532E-2</v>
      </c>
      <c r="D28">
        <v>-0.10810338876940749</v>
      </c>
      <c r="E28">
        <v>-0.11671320892038052</v>
      </c>
      <c r="F28">
        <v>3.458416352160136E-2</v>
      </c>
      <c r="G28">
        <v>1.6154420195362163E-2</v>
      </c>
      <c r="H28">
        <v>1.3201526395475388E-2</v>
      </c>
      <c r="I28">
        <v>-1.0091635644523981E-2</v>
      </c>
      <c r="J28">
        <v>9.35165777203604E-2</v>
      </c>
      <c r="K28">
        <v>2.1005730597821112E-2</v>
      </c>
      <c r="L28">
        <v>3.6436289298269688E-3</v>
      </c>
      <c r="M28">
        <v>2.6430233010744475E-3</v>
      </c>
      <c r="N28">
        <v>5.0238578626951184E-2</v>
      </c>
      <c r="O28">
        <v>2.37065330870479E-4</v>
      </c>
      <c r="P28">
        <v>8.0066204670998405E-3</v>
      </c>
      <c r="Q28">
        <v>2.2583419866729244E-2</v>
      </c>
      <c r="R28">
        <v>8.8317714104742002E-4</v>
      </c>
      <c r="S28">
        <v>6.6106138920440354E-3</v>
      </c>
      <c r="T28">
        <v>-2.080062951236581E-3</v>
      </c>
      <c r="U28">
        <v>5.6724882851330398E-4</v>
      </c>
      <c r="V28">
        <v>9.5098465979639515E-3</v>
      </c>
      <c r="W28">
        <v>-1.6710072134824422E-2</v>
      </c>
      <c r="X28">
        <v>-5.9043720056094961E-3</v>
      </c>
      <c r="Y28">
        <v>2.7828977962971492E-3</v>
      </c>
      <c r="Z28">
        <v>4.9049602915662745E-3</v>
      </c>
      <c r="AA28">
        <v>1.987486914763345E-3</v>
      </c>
      <c r="AB28">
        <v>-1.2771081115382742E-2</v>
      </c>
      <c r="AC28">
        <v>-3.6916075623559422E-3</v>
      </c>
      <c r="AD28">
        <v>-3.179816671457151E-3</v>
      </c>
      <c r="AE28">
        <v>-1.0612780450516047E-3</v>
      </c>
      <c r="AF28">
        <v>-6.0397325587553292E-3</v>
      </c>
      <c r="AG28">
        <v>5.2825030434777908E-3</v>
      </c>
      <c r="AH28">
        <v>9.097519794816337E-4</v>
      </c>
      <c r="AI28">
        <v>1.9124950200324982E-3</v>
      </c>
      <c r="AJ28">
        <v>-4.6909670506374991E-4</v>
      </c>
      <c r="AK28">
        <v>3.0825268331029291E-4</v>
      </c>
      <c r="AL28">
        <v>4.9038981913377289E-4</v>
      </c>
      <c r="AM28">
        <v>-1.0976577528368789E-3</v>
      </c>
      <c r="AN28">
        <v>9.2866995134803737E-4</v>
      </c>
      <c r="AO28">
        <v>-8.2293851603559365E-4</v>
      </c>
      <c r="AP28">
        <v>1.276636617198224E-3</v>
      </c>
    </row>
    <row r="29" spans="1:42">
      <c r="A29" s="29" t="s">
        <v>91</v>
      </c>
      <c r="B29" s="29"/>
      <c r="C29">
        <v>0.10920906919571202</v>
      </c>
      <c r="D29">
        <v>-6.3395566564686257E-3</v>
      </c>
      <c r="E29">
        <v>-1.2332740201533873E-2</v>
      </c>
      <c r="F29">
        <v>6.2960099645834516E-2</v>
      </c>
      <c r="G29">
        <v>6.2972997749901088E-2</v>
      </c>
      <c r="H29">
        <v>1.5307422467228124E-2</v>
      </c>
      <c r="I29">
        <v>-4.3623146921778926E-2</v>
      </c>
      <c r="J29">
        <v>-1.9005365233472137E-2</v>
      </c>
      <c r="K29">
        <v>1.7825096615254605E-3</v>
      </c>
      <c r="L29">
        <v>-2.548086120547188E-2</v>
      </c>
      <c r="M29">
        <v>3.5525600191987413E-3</v>
      </c>
      <c r="N29">
        <v>2.1680647774029609E-2</v>
      </c>
      <c r="O29">
        <v>-7.1630680207399149E-3</v>
      </c>
      <c r="P29">
        <v>-1.2707260594180784E-2</v>
      </c>
      <c r="Q29">
        <v>-3.2109925156121037E-2</v>
      </c>
      <c r="R29">
        <v>-5.8548993158102029E-3</v>
      </c>
      <c r="S29">
        <v>-3.8659004110657585E-3</v>
      </c>
      <c r="T29">
        <v>-1.8526225321557404E-3</v>
      </c>
      <c r="U29">
        <v>9.0120119096059024E-4</v>
      </c>
      <c r="V29">
        <v>-3.8578599599862241E-3</v>
      </c>
      <c r="W29">
        <v>4.1921104538456396E-3</v>
      </c>
      <c r="X29">
        <v>3.7166475050541253E-3</v>
      </c>
      <c r="Y29">
        <v>-1.6637644224714212E-3</v>
      </c>
      <c r="Z29">
        <v>-5.7188037630822326E-3</v>
      </c>
      <c r="AA29">
        <v>4.3340548322815895E-3</v>
      </c>
      <c r="AB29">
        <v>-4.7231182519920636E-3</v>
      </c>
      <c r="AC29">
        <v>2.3575505351068047E-3</v>
      </c>
      <c r="AD29">
        <v>-9.6985726290560806E-4</v>
      </c>
      <c r="AE29">
        <v>-2.9146606055736705E-3</v>
      </c>
      <c r="AF29">
        <v>1.083140045244758E-3</v>
      </c>
      <c r="AG29">
        <v>1.0670820964200477E-4</v>
      </c>
      <c r="AH29">
        <v>4.3968855743883031E-3</v>
      </c>
      <c r="AI29">
        <v>-3.3389816391917108E-3</v>
      </c>
      <c r="AJ29">
        <v>-2.9796878639155315E-3</v>
      </c>
      <c r="AK29">
        <v>5.1772338877209773E-4</v>
      </c>
      <c r="AL29">
        <v>3.372648768511198E-4</v>
      </c>
      <c r="AM29">
        <v>7.177080441570804E-4</v>
      </c>
      <c r="AN29">
        <v>-6.5791369514566118E-4</v>
      </c>
      <c r="AO29">
        <v>1.3854405371379682E-3</v>
      </c>
      <c r="AP29">
        <v>1.0494026636917574E-3</v>
      </c>
    </row>
    <row r="30" spans="1:42">
      <c r="A30" s="29" t="s">
        <v>92</v>
      </c>
      <c r="B30" s="29"/>
      <c r="C30">
        <v>0.2497925418732945</v>
      </c>
      <c r="D30">
        <v>-0.26534049719137193</v>
      </c>
      <c r="E30">
        <v>7.6926695618645013E-2</v>
      </c>
      <c r="F30">
        <v>6.8036278800124332E-3</v>
      </c>
      <c r="G30">
        <v>-1.2609228166399967E-2</v>
      </c>
      <c r="H30">
        <v>-1.6302117846215519E-2</v>
      </c>
      <c r="I30">
        <v>4.9512127102320025E-3</v>
      </c>
      <c r="J30">
        <v>-1.417441556525907E-2</v>
      </c>
      <c r="K30">
        <v>-2.7328351394151074E-2</v>
      </c>
      <c r="L30">
        <v>-4.9476372591221285E-2</v>
      </c>
      <c r="M30">
        <v>7.8502904699375209E-2</v>
      </c>
      <c r="N30">
        <v>-1.6494417878766932E-2</v>
      </c>
      <c r="O30">
        <v>-3.568964143755024E-2</v>
      </c>
      <c r="P30">
        <v>-2.6567892945069506E-3</v>
      </c>
      <c r="Q30">
        <v>-2.0829370206162231E-3</v>
      </c>
      <c r="R30">
        <v>-2.7608575218084477E-2</v>
      </c>
      <c r="S30">
        <v>4.1191715468853723E-2</v>
      </c>
      <c r="T30">
        <v>5.6056721887366816E-3</v>
      </c>
      <c r="U30">
        <v>2.3869705803156172E-2</v>
      </c>
      <c r="V30">
        <v>1.352616623306491E-2</v>
      </c>
      <c r="W30">
        <v>-6.4174842615820934E-4</v>
      </c>
      <c r="X30">
        <v>-7.5518698510316541E-6</v>
      </c>
      <c r="Y30">
        <v>-3.8235528706936797E-4</v>
      </c>
      <c r="Z30">
        <v>-5.2851036620136394E-3</v>
      </c>
      <c r="AA30">
        <v>3.6098566175373362E-3</v>
      </c>
      <c r="AB30">
        <v>3.8310599941823262E-3</v>
      </c>
      <c r="AC30">
        <v>4.6866993265904724E-3</v>
      </c>
      <c r="AD30">
        <v>-2.3629429188842446E-3</v>
      </c>
      <c r="AE30">
        <v>8.2289067517217853E-4</v>
      </c>
      <c r="AF30">
        <v>4.0734865378086998E-3</v>
      </c>
      <c r="AG30">
        <v>-1.0444642403981786E-2</v>
      </c>
      <c r="AH30">
        <v>4.3212208462765425E-3</v>
      </c>
      <c r="AI30">
        <v>-4.2639086138983453E-4</v>
      </c>
      <c r="AJ30">
        <v>3.2374942492107636E-3</v>
      </c>
      <c r="AK30">
        <v>-3.8503536771366089E-3</v>
      </c>
      <c r="AL30">
        <v>-6.8677978720785345E-3</v>
      </c>
      <c r="AM30">
        <v>-2.8633256900416739E-3</v>
      </c>
      <c r="AN30">
        <v>2.8682871536035962E-3</v>
      </c>
      <c r="AO30">
        <v>-6.6302016282022785E-4</v>
      </c>
      <c r="AP30">
        <v>-4.5614461973176619E-4</v>
      </c>
    </row>
    <row r="31" spans="1:42">
      <c r="A31" s="29" t="s">
        <v>93</v>
      </c>
      <c r="B31" s="29"/>
      <c r="C31">
        <v>0.20310305051541702</v>
      </c>
      <c r="D31">
        <v>-0.18699825156433481</v>
      </c>
      <c r="E31">
        <v>-0.10751036161033603</v>
      </c>
      <c r="F31">
        <v>-0.16697719459874455</v>
      </c>
      <c r="G31">
        <v>-5.2579759908354229E-2</v>
      </c>
      <c r="H31">
        <v>0.1143577732395929</v>
      </c>
      <c r="I31">
        <v>5.831154699261433E-2</v>
      </c>
      <c r="J31">
        <v>-2.4414545440277099E-2</v>
      </c>
      <c r="K31">
        <v>-7.9510757836079166E-2</v>
      </c>
      <c r="L31">
        <v>6.2527191074203837E-3</v>
      </c>
      <c r="M31">
        <v>-1.7116109248361034E-2</v>
      </c>
      <c r="N31">
        <v>-1.5635235023829805E-3</v>
      </c>
      <c r="O31">
        <v>6.5920844293379674E-2</v>
      </c>
      <c r="P31">
        <v>8.7801479410092413E-3</v>
      </c>
      <c r="Q31">
        <v>-4.0418656931374226E-4</v>
      </c>
      <c r="R31">
        <v>9.8404563012179803E-3</v>
      </c>
      <c r="S31">
        <v>1.19828051708003E-2</v>
      </c>
      <c r="T31">
        <v>-5.3753535308677424E-3</v>
      </c>
      <c r="U31">
        <v>2.8352219422611933E-2</v>
      </c>
      <c r="V31">
        <v>-1.8356022993244347E-2</v>
      </c>
      <c r="W31">
        <v>-1.4679466153638429E-2</v>
      </c>
      <c r="X31">
        <v>-8.0302491192016014E-3</v>
      </c>
      <c r="Y31">
        <v>1.5975662059276249E-2</v>
      </c>
      <c r="Z31">
        <v>-6.69781909590993E-3</v>
      </c>
      <c r="AA31">
        <v>-9.5090796820886704E-3</v>
      </c>
      <c r="AB31">
        <v>4.7596775927432489E-3</v>
      </c>
      <c r="AC31">
        <v>1.1063660661965024E-2</v>
      </c>
      <c r="AD31">
        <v>-7.2196714328263351E-3</v>
      </c>
      <c r="AE31">
        <v>1.6555913242455355E-3</v>
      </c>
      <c r="AF31">
        <v>-1.198094945526752E-3</v>
      </c>
      <c r="AG31">
        <v>-6.8600320820241204E-4</v>
      </c>
      <c r="AH31">
        <v>8.0306611576884922E-3</v>
      </c>
      <c r="AI31">
        <v>-9.3526880518817433E-3</v>
      </c>
      <c r="AJ31">
        <v>4.5726499046535576E-4</v>
      </c>
      <c r="AK31">
        <v>9.4808629789170269E-3</v>
      </c>
      <c r="AL31">
        <v>1.8413100199998909E-3</v>
      </c>
      <c r="AM31">
        <v>1.6090687813884326E-3</v>
      </c>
      <c r="AN31">
        <v>7.1896151929285357E-4</v>
      </c>
      <c r="AO31">
        <v>-2.7183192120057474E-3</v>
      </c>
      <c r="AP31">
        <v>-7.6102412244504467E-4</v>
      </c>
    </row>
    <row r="32" spans="1:42">
      <c r="A32" s="29" t="s">
        <v>94</v>
      </c>
      <c r="B32" s="29"/>
      <c r="C32">
        <v>0.16341157838029405</v>
      </c>
      <c r="D32">
        <v>-0.22454856107578303</v>
      </c>
      <c r="E32">
        <v>-8.4513752792546873E-2</v>
      </c>
      <c r="F32">
        <v>3.5284447783190363E-3</v>
      </c>
      <c r="G32">
        <v>9.9836476711152519E-2</v>
      </c>
      <c r="H32">
        <v>8.2679018139495936E-2</v>
      </c>
      <c r="I32">
        <v>5.3032978839957265E-2</v>
      </c>
      <c r="J32">
        <v>7.0884448401338793E-3</v>
      </c>
      <c r="K32">
        <v>4.3377484364244573E-2</v>
      </c>
      <c r="L32">
        <v>1.3068623480541618E-2</v>
      </c>
      <c r="M32">
        <v>-4.7638767512723666E-3</v>
      </c>
      <c r="N32">
        <v>4.9364644668458996E-2</v>
      </c>
      <c r="O32">
        <v>1.1441666399333595E-2</v>
      </c>
      <c r="P32">
        <v>3.6512698487936528E-2</v>
      </c>
      <c r="Q32">
        <v>1.7221660561470481E-2</v>
      </c>
      <c r="R32">
        <v>1.0663783260394943E-2</v>
      </c>
      <c r="S32">
        <v>1.8329115233796201E-2</v>
      </c>
      <c r="T32">
        <v>6.7524002100871191E-3</v>
      </c>
      <c r="U32">
        <v>-1.1843171700022064E-2</v>
      </c>
      <c r="V32">
        <v>8.165863606284459E-3</v>
      </c>
      <c r="W32">
        <v>5.5138393585240373E-3</v>
      </c>
      <c r="X32">
        <v>1.9841603059051415E-4</v>
      </c>
      <c r="Y32">
        <v>8.6632170526900806E-3</v>
      </c>
      <c r="Z32">
        <v>9.5748828795726819E-3</v>
      </c>
      <c r="AA32">
        <v>3.1412761254602682E-3</v>
      </c>
      <c r="AB32">
        <v>3.0053540042041952E-3</v>
      </c>
      <c r="AC32">
        <v>1.1849917147790567E-3</v>
      </c>
      <c r="AD32">
        <v>-3.9857913898877356E-3</v>
      </c>
      <c r="AE32">
        <v>4.4822094772654034E-3</v>
      </c>
      <c r="AF32">
        <v>-1.0825155953526771E-3</v>
      </c>
      <c r="AG32">
        <v>-6.7012358464241771E-4</v>
      </c>
      <c r="AH32">
        <v>-1.7196543087680675E-3</v>
      </c>
      <c r="AI32">
        <v>-9.125835093471181E-3</v>
      </c>
      <c r="AJ32">
        <v>-4.6538371934011476E-3</v>
      </c>
      <c r="AK32">
        <v>-5.1191344662924691E-3</v>
      </c>
      <c r="AL32">
        <v>-1.2546535347146308E-3</v>
      </c>
      <c r="AM32">
        <v>-4.3334925904599296E-4</v>
      </c>
      <c r="AN32">
        <v>-1.4782822643790354E-3</v>
      </c>
      <c r="AO32">
        <v>1.9520061217960616E-3</v>
      </c>
      <c r="AP32">
        <v>-1.0038315460380372E-3</v>
      </c>
    </row>
    <row r="33" spans="1:42">
      <c r="A33" s="29" t="s">
        <v>95</v>
      </c>
      <c r="B33" s="29"/>
      <c r="C33">
        <v>6.1661074490574092E-2</v>
      </c>
      <c r="D33">
        <v>-5.2729699433335553E-2</v>
      </c>
      <c r="E33">
        <v>-3.2400301937118507E-2</v>
      </c>
      <c r="F33">
        <v>-4.9985438496883076E-2</v>
      </c>
      <c r="G33">
        <v>3.3371988219543708E-2</v>
      </c>
      <c r="H33">
        <v>1.7066782599138786E-2</v>
      </c>
      <c r="I33">
        <v>1.2239678337009556E-2</v>
      </c>
      <c r="J33">
        <v>2.7178905601429354E-2</v>
      </c>
      <c r="K33">
        <v>-2.5585205244385824E-2</v>
      </c>
      <c r="L33">
        <v>9.5951909513205796E-3</v>
      </c>
      <c r="M33">
        <v>-1.3612040304287972E-2</v>
      </c>
      <c r="N33">
        <v>1.0670401007750395E-2</v>
      </c>
      <c r="O33">
        <v>5.8368386192403001E-3</v>
      </c>
      <c r="P33">
        <v>-7.1460524160155024E-3</v>
      </c>
      <c r="Q33">
        <v>7.2224119403040939E-3</v>
      </c>
      <c r="R33">
        <v>1.3278247113769261E-2</v>
      </c>
      <c r="S33">
        <v>-9.6506298564795912E-4</v>
      </c>
      <c r="T33">
        <v>-1.1853097544911005E-2</v>
      </c>
      <c r="U33">
        <v>2.334063856534287E-3</v>
      </c>
      <c r="V33">
        <v>2.1764144536340034E-3</v>
      </c>
      <c r="W33">
        <v>-1.9329579650147716E-3</v>
      </c>
      <c r="X33">
        <v>7.412514738622652E-3</v>
      </c>
      <c r="Y33">
        <v>-6.4019936756579115E-3</v>
      </c>
      <c r="Z33">
        <v>-4.1040131744014282E-4</v>
      </c>
      <c r="AA33">
        <v>8.4330509633404691E-3</v>
      </c>
      <c r="AB33">
        <v>-4.1744167759883172E-3</v>
      </c>
      <c r="AC33">
        <v>3.1052445805364254E-3</v>
      </c>
      <c r="AD33">
        <v>-1.0866095897161744E-3</v>
      </c>
      <c r="AE33">
        <v>-2.6166297410495122E-3</v>
      </c>
      <c r="AF33">
        <v>3.2863699060764477E-3</v>
      </c>
      <c r="AG33">
        <v>-1.66251836423149E-3</v>
      </c>
      <c r="AH33">
        <v>-5.6046447958356888E-3</v>
      </c>
      <c r="AI33">
        <v>1.6091353935884785E-3</v>
      </c>
      <c r="AJ33">
        <v>2.5691661303539886E-4</v>
      </c>
      <c r="AK33">
        <v>4.7262655220057237E-3</v>
      </c>
      <c r="AL33">
        <v>-1.8201433327871405E-3</v>
      </c>
      <c r="AM33">
        <v>1.1118762758143652E-3</v>
      </c>
      <c r="AN33">
        <v>-1.0034424139064068E-3</v>
      </c>
      <c r="AO33">
        <v>-1.99816403827574E-3</v>
      </c>
      <c r="AP33">
        <v>2.2716340833595192E-3</v>
      </c>
    </row>
    <row r="34" spans="1:42">
      <c r="A34" s="29" t="s">
        <v>96</v>
      </c>
      <c r="B34" s="29"/>
      <c r="C34">
        <v>0.22183556075927616</v>
      </c>
      <c r="D34">
        <v>8.5159538890349204E-2</v>
      </c>
      <c r="E34">
        <v>-4.0946760572030248E-2</v>
      </c>
      <c r="F34">
        <v>-4.9642692009086289E-2</v>
      </c>
      <c r="G34">
        <v>-1.0830116621402814E-2</v>
      </c>
      <c r="H34">
        <v>-5.2765922595888998E-2</v>
      </c>
      <c r="I34">
        <v>-2.6028480623159895E-2</v>
      </c>
      <c r="J34">
        <v>-1.0756504606559485E-2</v>
      </c>
      <c r="K34">
        <v>-2.6930924769379663E-2</v>
      </c>
      <c r="L34">
        <v>-1.0361932875321861E-2</v>
      </c>
      <c r="M34">
        <v>1.3533749845341156E-2</v>
      </c>
      <c r="N34">
        <v>6.7970687646431711E-4</v>
      </c>
      <c r="O34">
        <v>-1.0540831556853805E-2</v>
      </c>
      <c r="P34">
        <v>-1.4223659875564466E-2</v>
      </c>
      <c r="Q34">
        <v>1.3108833303968075E-2</v>
      </c>
      <c r="R34">
        <v>-7.5582100383015337E-4</v>
      </c>
      <c r="S34">
        <v>1.0452046639534831E-2</v>
      </c>
      <c r="T34">
        <v>-1.3712911939646459E-2</v>
      </c>
      <c r="U34">
        <v>-5.9259763627291066E-3</v>
      </c>
      <c r="V34">
        <v>-1.4511184395090991E-2</v>
      </c>
      <c r="W34">
        <v>1.2742947333075245E-3</v>
      </c>
      <c r="X34">
        <v>8.6412401095076075E-3</v>
      </c>
      <c r="Y34">
        <v>-4.1388970135249449E-3</v>
      </c>
      <c r="Z34">
        <v>8.0779831109507177E-3</v>
      </c>
      <c r="AA34">
        <v>-4.3454633520645657E-4</v>
      </c>
      <c r="AB34">
        <v>-9.4526874156756046E-3</v>
      </c>
      <c r="AC34">
        <v>3.1856241574514735E-3</v>
      </c>
      <c r="AD34">
        <v>3.741928794170546E-3</v>
      </c>
      <c r="AE34">
        <v>5.8354792185269649E-3</v>
      </c>
      <c r="AF34">
        <v>-8.4159183604837918E-3</v>
      </c>
      <c r="AG34">
        <v>-6.3786491985891609E-3</v>
      </c>
      <c r="AH34">
        <v>4.6573046013601054E-4</v>
      </c>
      <c r="AI34">
        <v>-1.7992390551756376E-4</v>
      </c>
      <c r="AJ34">
        <v>-2.7645880617077115E-3</v>
      </c>
      <c r="AK34">
        <v>-1.3498312842205663E-3</v>
      </c>
      <c r="AL34">
        <v>4.2183273222449321E-3</v>
      </c>
      <c r="AM34">
        <v>2.3938137023961307E-3</v>
      </c>
      <c r="AN34">
        <v>7.5529373578366716E-4</v>
      </c>
      <c r="AO34">
        <v>9.0866599807558855E-4</v>
      </c>
      <c r="AP34">
        <v>1.0631187914156293E-3</v>
      </c>
    </row>
    <row r="35" spans="1:42">
      <c r="A35" s="29" t="s">
        <v>97</v>
      </c>
      <c r="B35" s="29"/>
      <c r="C35">
        <v>0.17266816612877894</v>
      </c>
      <c r="D35">
        <v>0.14065475295695148</v>
      </c>
      <c r="E35">
        <v>0.15841161888111391</v>
      </c>
      <c r="F35">
        <v>2.1910681788085477E-2</v>
      </c>
      <c r="G35">
        <v>-5.0778558599783551E-2</v>
      </c>
      <c r="H35">
        <v>7.6978141008613568E-2</v>
      </c>
      <c r="I35">
        <v>6.2538012158373638E-2</v>
      </c>
      <c r="J35">
        <v>4.5972959458780195E-2</v>
      </c>
      <c r="K35">
        <v>9.632849586387375E-2</v>
      </c>
      <c r="L35">
        <v>-4.435793484624577E-2</v>
      </c>
      <c r="M35">
        <v>1.5965787505447263E-2</v>
      </c>
      <c r="N35">
        <v>-5.0578201586839629E-2</v>
      </c>
      <c r="O35">
        <v>1.453821461122564E-2</v>
      </c>
      <c r="P35">
        <v>6.144867259933481E-3</v>
      </c>
      <c r="Q35">
        <v>-1.7006946118471998E-2</v>
      </c>
      <c r="R35">
        <v>3.0650565757495613E-3</v>
      </c>
      <c r="S35">
        <v>-3.7046821622936051E-2</v>
      </c>
      <c r="T35">
        <v>-2.273137302722809E-2</v>
      </c>
      <c r="U35">
        <v>-2.4897908889161061E-2</v>
      </c>
      <c r="V35">
        <v>-7.5428397794804793E-3</v>
      </c>
      <c r="W35">
        <v>-1.140354486457635E-2</v>
      </c>
      <c r="X35">
        <v>-1.4790099783313613E-2</v>
      </c>
      <c r="Y35">
        <v>1.7690686521212227E-2</v>
      </c>
      <c r="Z35">
        <v>1.8042443477338729E-3</v>
      </c>
      <c r="AA35">
        <v>-1.1073468639728877E-2</v>
      </c>
      <c r="AB35">
        <v>-2.0369853738777142E-3</v>
      </c>
      <c r="AC35">
        <v>1.2463158643238459E-2</v>
      </c>
      <c r="AD35">
        <v>-1.3992167377629565E-2</v>
      </c>
      <c r="AE35">
        <v>-1.5679532332392135E-3</v>
      </c>
      <c r="AF35">
        <v>4.3545356899221095E-3</v>
      </c>
      <c r="AG35">
        <v>-6.3396767995457523E-3</v>
      </c>
      <c r="AH35">
        <v>1.8198196656220784E-3</v>
      </c>
      <c r="AI35">
        <v>-1.3236943591443599E-3</v>
      </c>
      <c r="AJ35">
        <v>4.7777264582422917E-3</v>
      </c>
      <c r="AK35">
        <v>-5.9232321632640564E-3</v>
      </c>
      <c r="AL35">
        <v>1.1037749879268452E-3</v>
      </c>
      <c r="AM35">
        <v>-3.8866836537329108E-3</v>
      </c>
      <c r="AN35">
        <v>2.8186427419714497E-3</v>
      </c>
      <c r="AO35">
        <v>-7.8431275732435482E-4</v>
      </c>
      <c r="AP35">
        <v>-1.0361789917614328E-3</v>
      </c>
    </row>
    <row r="36" spans="1:42">
      <c r="A36" s="29" t="s">
        <v>98</v>
      </c>
      <c r="B36" s="29"/>
      <c r="C36">
        <v>-0.1264750645416973</v>
      </c>
      <c r="D36">
        <v>-5.7986721628397582E-2</v>
      </c>
      <c r="E36">
        <v>2.6227171491010157E-2</v>
      </c>
      <c r="F36">
        <v>3.2877778745946849E-2</v>
      </c>
      <c r="G36">
        <v>3.7260010092856052E-2</v>
      </c>
      <c r="H36">
        <v>2.0048612878098532E-2</v>
      </c>
      <c r="I36">
        <v>-2.6282842524989027E-3</v>
      </c>
      <c r="J36">
        <v>-1.2860440755806718E-2</v>
      </c>
      <c r="K36">
        <v>1.8292199183988275E-2</v>
      </c>
      <c r="L36">
        <v>4.5345248462464885E-3</v>
      </c>
      <c r="M36">
        <v>1.4178573075783494E-2</v>
      </c>
      <c r="N36">
        <v>3.9365508001294409E-2</v>
      </c>
      <c r="O36">
        <v>-1.2943196263196064E-2</v>
      </c>
      <c r="P36">
        <v>1.0824738598445478E-2</v>
      </c>
      <c r="Q36">
        <v>2.1644113252841532E-4</v>
      </c>
      <c r="R36">
        <v>4.8673013759193149E-3</v>
      </c>
      <c r="S36">
        <v>-9.6777702914488204E-3</v>
      </c>
      <c r="T36">
        <v>6.7926911445283407E-4</v>
      </c>
      <c r="U36">
        <v>1.1194301143635458E-2</v>
      </c>
      <c r="V36">
        <v>-4.3692081340235504E-3</v>
      </c>
      <c r="W36">
        <v>-7.7738464328112114E-3</v>
      </c>
      <c r="X36">
        <v>-1.047956853068812E-4</v>
      </c>
      <c r="Y36">
        <v>-2.9685872734976485E-3</v>
      </c>
      <c r="Z36">
        <v>1.137820385631731E-5</v>
      </c>
      <c r="AA36">
        <v>-6.6363826174083073E-3</v>
      </c>
      <c r="AB36">
        <v>1.40233298471864E-4</v>
      </c>
      <c r="AC36">
        <v>2.9192693204809334E-3</v>
      </c>
      <c r="AD36">
        <v>-3.0454724445676006E-3</v>
      </c>
      <c r="AE36">
        <v>1.4585750081031854E-3</v>
      </c>
      <c r="AF36">
        <v>-1.8860003295734966E-3</v>
      </c>
      <c r="AG36">
        <v>6.4619948340965462E-4</v>
      </c>
      <c r="AH36">
        <v>1.6383782606183045E-3</v>
      </c>
      <c r="AI36">
        <v>-3.2296941941671493E-3</v>
      </c>
      <c r="AJ36">
        <v>-9.259087031114094E-4</v>
      </c>
      <c r="AK36">
        <v>7.9635507340721705E-4</v>
      </c>
      <c r="AL36">
        <v>-1.5745822313645713E-3</v>
      </c>
      <c r="AM36">
        <v>4.2140632074171187E-5</v>
      </c>
      <c r="AN36">
        <v>-1.7086468853188435E-3</v>
      </c>
      <c r="AO36">
        <v>-1.1241138191617581E-3</v>
      </c>
      <c r="AP36">
        <v>2.8071115188189075E-4</v>
      </c>
    </row>
    <row r="37" spans="1:42">
      <c r="A37" s="29" t="s">
        <v>267</v>
      </c>
      <c r="B37" s="29"/>
      <c r="C37">
        <v>-0.14656893328459847</v>
      </c>
      <c r="D37">
        <v>2.7558980115777641E-2</v>
      </c>
      <c r="E37">
        <v>-3.9880036861945904E-2</v>
      </c>
      <c r="F37">
        <v>1.0331117690717338E-2</v>
      </c>
      <c r="G37">
        <v>-5.7775809091406014E-3</v>
      </c>
      <c r="H37">
        <v>1.547901316106E-4</v>
      </c>
      <c r="I37">
        <v>1.7759166336179074E-2</v>
      </c>
      <c r="J37">
        <v>-4.277390397104083E-3</v>
      </c>
      <c r="K37">
        <v>5.1469466869876329E-3</v>
      </c>
      <c r="L37">
        <v>1.0094772940020544E-2</v>
      </c>
      <c r="M37">
        <v>2.4760583380563153E-3</v>
      </c>
      <c r="N37">
        <v>5.9654261527753794E-3</v>
      </c>
      <c r="O37">
        <v>-8.3242794830710714E-3</v>
      </c>
      <c r="P37">
        <v>-1.5229513545759158E-2</v>
      </c>
      <c r="Q37">
        <v>8.2517650167160603E-3</v>
      </c>
      <c r="R37">
        <v>-1.1410116847186976E-2</v>
      </c>
      <c r="S37">
        <v>-1.1997823712055091E-2</v>
      </c>
      <c r="T37">
        <v>-7.2511778976802306E-3</v>
      </c>
      <c r="U37">
        <v>8.69280517641614E-3</v>
      </c>
      <c r="V37">
        <v>3.3589289061368406E-3</v>
      </c>
      <c r="W37">
        <v>-3.5852374985312981E-4</v>
      </c>
      <c r="X37">
        <v>3.1004734192081459E-3</v>
      </c>
      <c r="Y37">
        <v>9.7961128039997583E-4</v>
      </c>
      <c r="Z37">
        <v>-7.5988569724726946E-3</v>
      </c>
      <c r="AA37">
        <v>4.8196261617376307E-3</v>
      </c>
      <c r="AB37">
        <v>4.462680277644333E-3</v>
      </c>
      <c r="AC37">
        <v>3.6000439906648638E-3</v>
      </c>
      <c r="AD37">
        <v>-2.9849873476139057E-3</v>
      </c>
      <c r="AE37">
        <v>-1.4820473701918151E-3</v>
      </c>
      <c r="AF37">
        <v>-1.3333752784893608E-3</v>
      </c>
      <c r="AG37">
        <v>-7.977775775874663E-4</v>
      </c>
      <c r="AH37">
        <v>-1.2266588676610388E-3</v>
      </c>
      <c r="AI37">
        <v>2.0098626791664924E-3</v>
      </c>
      <c r="AJ37">
        <v>-1.7252949416577267E-3</v>
      </c>
      <c r="AK37">
        <v>1.6806958020453421E-3</v>
      </c>
      <c r="AL37">
        <v>8.295195607189149E-4</v>
      </c>
      <c r="AM37">
        <v>-4.5785958505371188E-4</v>
      </c>
      <c r="AN37">
        <v>2.8587224716803387E-4</v>
      </c>
      <c r="AO37">
        <v>1.386723955576242E-4</v>
      </c>
      <c r="AP37">
        <v>-8.3179605855231338E-4</v>
      </c>
    </row>
    <row r="38" spans="1:42">
      <c r="A38" s="29" t="s">
        <v>99</v>
      </c>
      <c r="B38" s="29"/>
      <c r="C38">
        <v>1.2793034763697492E-2</v>
      </c>
      <c r="D38">
        <v>-1.4437244362208846E-2</v>
      </c>
      <c r="E38">
        <v>0.13936010739297289</v>
      </c>
      <c r="F38">
        <v>-3.2118826969120538E-3</v>
      </c>
      <c r="G38">
        <v>-2.8919485764547566E-2</v>
      </c>
      <c r="H38">
        <v>6.1593827384938432E-2</v>
      </c>
      <c r="I38">
        <v>-2.2263053483599197E-2</v>
      </c>
      <c r="J38">
        <v>-1.8595342617302373E-2</v>
      </c>
      <c r="K38">
        <v>-1.8894975877548768E-2</v>
      </c>
      <c r="L38">
        <v>3.08242139233533E-2</v>
      </c>
      <c r="M38">
        <v>9.2295708417179309E-3</v>
      </c>
      <c r="N38">
        <v>-3.2489273430642853E-3</v>
      </c>
      <c r="O38">
        <v>-4.001151615037204E-3</v>
      </c>
      <c r="P38">
        <v>5.8829649974286129E-3</v>
      </c>
      <c r="Q38">
        <v>5.8869748364357029E-4</v>
      </c>
      <c r="R38">
        <v>-4.3800592539335248E-3</v>
      </c>
      <c r="S38">
        <v>-4.2320905142653135E-3</v>
      </c>
      <c r="T38">
        <v>-6.2316674276280274E-3</v>
      </c>
      <c r="U38">
        <v>8.2459631674406883E-3</v>
      </c>
      <c r="V38">
        <v>-5.9764019158721447E-3</v>
      </c>
      <c r="W38">
        <v>-2.7285909474888612E-4</v>
      </c>
      <c r="X38">
        <v>-1.3703285608565124E-3</v>
      </c>
      <c r="Y38">
        <v>-8.2702587391918062E-4</v>
      </c>
      <c r="Z38">
        <v>3.3477417593464052E-3</v>
      </c>
      <c r="AA38">
        <v>5.6917904235476696E-3</v>
      </c>
      <c r="AB38">
        <v>-4.4990146150298048E-3</v>
      </c>
      <c r="AC38">
        <v>2.9930360427093262E-3</v>
      </c>
      <c r="AD38">
        <v>2.1131505641274828E-3</v>
      </c>
      <c r="AE38">
        <v>-1.8643359902788487E-3</v>
      </c>
      <c r="AF38">
        <v>-8.4513300203502186E-4</v>
      </c>
      <c r="AG38">
        <v>1.3974511431891058E-3</v>
      </c>
      <c r="AH38">
        <v>-1.6978606642281992E-3</v>
      </c>
      <c r="AI38">
        <v>2.7773195663280048E-3</v>
      </c>
      <c r="AJ38">
        <v>6.5394201370328159E-6</v>
      </c>
      <c r="AK38">
        <v>-2.0744358132418757E-3</v>
      </c>
      <c r="AL38">
        <v>-4.0166452873936277E-5</v>
      </c>
      <c r="AM38">
        <v>1.7064413659955688E-4</v>
      </c>
      <c r="AN38">
        <v>-2.9365034375401457E-4</v>
      </c>
      <c r="AO38">
        <v>-3.3757010403630451E-4</v>
      </c>
      <c r="AP38">
        <v>-1.4047104908622497E-4</v>
      </c>
    </row>
    <row r="39" spans="1:42">
      <c r="A39" s="29" t="s">
        <v>100</v>
      </c>
      <c r="B39" s="29"/>
      <c r="C39">
        <v>-2.8243698542867127E-2</v>
      </c>
      <c r="D39">
        <v>2.0646820124166614E-2</v>
      </c>
      <c r="E39">
        <v>-2.927774764739135E-3</v>
      </c>
      <c r="F39">
        <v>-4.0872137626337519E-2</v>
      </c>
      <c r="G39">
        <v>-1.7235705767423157E-2</v>
      </c>
      <c r="H39">
        <v>-2.6945036811593906E-3</v>
      </c>
      <c r="I39">
        <v>4.6540861824763614E-2</v>
      </c>
      <c r="J39">
        <v>7.1621519942772858E-3</v>
      </c>
      <c r="K39">
        <v>-2.4394909033578188E-2</v>
      </c>
      <c r="L39">
        <v>1.5335193130930182E-2</v>
      </c>
      <c r="M39">
        <v>-8.579650856965465E-3</v>
      </c>
      <c r="N39">
        <v>-2.1220738582153297E-2</v>
      </c>
      <c r="O39">
        <v>1.2965992089954926E-2</v>
      </c>
      <c r="P39">
        <v>-1.2040939597860045E-2</v>
      </c>
      <c r="Q39">
        <v>-4.2338375524066732E-3</v>
      </c>
      <c r="R39">
        <v>-7.1364444414211041E-3</v>
      </c>
      <c r="S39">
        <v>1.5131725348158601E-3</v>
      </c>
      <c r="T39">
        <v>1.804220200705765E-3</v>
      </c>
      <c r="U39">
        <v>8.2170504924947022E-4</v>
      </c>
      <c r="V39">
        <v>-1.1522531619212455E-2</v>
      </c>
      <c r="W39">
        <v>-3.9171152528671626E-3</v>
      </c>
      <c r="X39">
        <v>-4.4387373141775675E-3</v>
      </c>
      <c r="Y39">
        <v>-9.1932139778712722E-3</v>
      </c>
      <c r="Z39">
        <v>-5.0170281979229547E-3</v>
      </c>
      <c r="AA39">
        <v>-3.8482083187458909E-3</v>
      </c>
      <c r="AB39">
        <v>-2.3730828579988763E-3</v>
      </c>
      <c r="AC39">
        <v>1.7780347680298428E-3</v>
      </c>
      <c r="AD39">
        <v>6.5796499380783649E-3</v>
      </c>
      <c r="AE39">
        <v>1.6931541496130094E-3</v>
      </c>
      <c r="AF39">
        <v>-2.8483949361941935E-3</v>
      </c>
      <c r="AG39">
        <v>-6.9096928159749775E-4</v>
      </c>
      <c r="AH39">
        <v>1.3042752404832238E-3</v>
      </c>
      <c r="AI39">
        <v>9.5202487277454284E-4</v>
      </c>
      <c r="AJ39">
        <v>7.2002396039929869E-4</v>
      </c>
      <c r="AK39">
        <v>-2.4343487338584161E-3</v>
      </c>
      <c r="AL39">
        <v>-1.310303961278096E-3</v>
      </c>
      <c r="AM39">
        <v>-1.0418717236083033E-3</v>
      </c>
      <c r="AN39">
        <v>-8.0849932406316613E-4</v>
      </c>
      <c r="AO39">
        <v>2.4453389041409392E-3</v>
      </c>
      <c r="AP39">
        <v>1.0656774399616599E-3</v>
      </c>
    </row>
    <row r="40" spans="1:42">
      <c r="A40" s="29" t="s">
        <v>101</v>
      </c>
      <c r="B40" s="29"/>
      <c r="C40">
        <v>-3.4680700258362028E-2</v>
      </c>
      <c r="D40">
        <v>1.7240690736888432E-2</v>
      </c>
      <c r="E40">
        <v>-4.3243718231581692E-2</v>
      </c>
      <c r="F40">
        <v>-3.0292627474540559E-2</v>
      </c>
      <c r="G40">
        <v>-2.1835610238741788E-3</v>
      </c>
      <c r="H40">
        <v>-4.2756685472637645E-3</v>
      </c>
      <c r="I40">
        <v>4.8317484434751451E-2</v>
      </c>
      <c r="J40">
        <v>1.8797477011672704E-2</v>
      </c>
      <c r="K40">
        <v>-6.3334775335047418E-3</v>
      </c>
      <c r="L40">
        <v>-3.31792478436942E-3</v>
      </c>
      <c r="M40">
        <v>-2.1696667911614519E-2</v>
      </c>
      <c r="N40">
        <v>2.7264812242357261E-3</v>
      </c>
      <c r="O40">
        <v>1.4482498269253375E-2</v>
      </c>
      <c r="P40">
        <v>-4.9348641834761906E-3</v>
      </c>
      <c r="Q40">
        <v>-1.0808671386090464E-2</v>
      </c>
      <c r="R40">
        <v>-1.4033002329767669E-2</v>
      </c>
      <c r="S40">
        <v>3.0309309070154743E-3</v>
      </c>
      <c r="T40">
        <v>-1.2677584531635117E-2</v>
      </c>
      <c r="U40">
        <v>6.2031753841835027E-3</v>
      </c>
      <c r="V40">
        <v>-5.5502914548365631E-3</v>
      </c>
      <c r="W40">
        <v>8.4805171181726252E-4</v>
      </c>
      <c r="X40">
        <v>1.1067655504232163E-3</v>
      </c>
      <c r="Y40">
        <v>1.4317466325156018E-3</v>
      </c>
      <c r="Z40">
        <v>5.4136284497140902E-4</v>
      </c>
      <c r="AA40">
        <v>1.6612083716576452E-4</v>
      </c>
      <c r="AB40">
        <v>-3.4003890649690382E-3</v>
      </c>
      <c r="AC40">
        <v>-2.4806848905867596E-3</v>
      </c>
      <c r="AD40">
        <v>1.7215299079573806E-3</v>
      </c>
      <c r="AE40">
        <v>-2.7361421005442968E-3</v>
      </c>
      <c r="AF40">
        <v>-1.964725749903557E-4</v>
      </c>
      <c r="AG40">
        <v>-1.7823869217359714E-4</v>
      </c>
      <c r="AH40">
        <v>1.783758863129569E-3</v>
      </c>
      <c r="AI40">
        <v>-1.0234729786779456E-3</v>
      </c>
      <c r="AJ40">
        <v>-9.6930755543181359E-4</v>
      </c>
      <c r="AK40">
        <v>6.724796089890002E-4</v>
      </c>
      <c r="AL40">
        <v>-1.4963179064248575E-3</v>
      </c>
      <c r="AM40">
        <v>-4.5610140410693367E-4</v>
      </c>
      <c r="AN40">
        <v>1.307252124230234E-3</v>
      </c>
      <c r="AO40">
        <v>1.0912799928215729E-3</v>
      </c>
      <c r="AP40">
        <v>-7.7897437620739766E-5</v>
      </c>
    </row>
    <row r="41" spans="1:42">
      <c r="A41" s="29" t="s">
        <v>102</v>
      </c>
      <c r="B41" s="29"/>
      <c r="C41">
        <v>-3.1424554986276609E-2</v>
      </c>
      <c r="D41">
        <v>-2.5832983724604078E-2</v>
      </c>
      <c r="E41">
        <v>-2.0596822548963153E-2</v>
      </c>
      <c r="F41">
        <v>1.9304129509463485E-2</v>
      </c>
      <c r="G41">
        <v>2.0027692256749812E-2</v>
      </c>
      <c r="H41">
        <v>-6.9219434450093729E-3</v>
      </c>
      <c r="I41">
        <v>1.3625957603936527E-2</v>
      </c>
      <c r="J41">
        <v>-2.9238388556212809E-2</v>
      </c>
      <c r="K41">
        <v>1.8678646469628434E-2</v>
      </c>
      <c r="L41">
        <v>6.0755219175132047E-3</v>
      </c>
      <c r="M41">
        <v>-8.8146207139159251E-3</v>
      </c>
      <c r="N41">
        <v>-1.9403339546662613E-2</v>
      </c>
      <c r="O41">
        <v>7.5636076192961629E-3</v>
      </c>
      <c r="P41">
        <v>-1.6705530057590182E-2</v>
      </c>
      <c r="Q41">
        <v>1.4222714746782161E-2</v>
      </c>
      <c r="R41">
        <v>-4.2232591050090701E-3</v>
      </c>
      <c r="S41">
        <v>-4.0935981234696611E-3</v>
      </c>
      <c r="T41">
        <v>1.287515451475804E-2</v>
      </c>
      <c r="U41">
        <v>2.7731357853205134E-3</v>
      </c>
      <c r="V41">
        <v>-6.6166765436929944E-3</v>
      </c>
      <c r="W41">
        <v>-9.6454358521712285E-3</v>
      </c>
      <c r="X41">
        <v>-5.0949658302890024E-3</v>
      </c>
      <c r="Y41">
        <v>2.5248352429435078E-3</v>
      </c>
      <c r="Z41">
        <v>-5.6132924186054981E-3</v>
      </c>
      <c r="AA41">
        <v>-8.4930182101561075E-3</v>
      </c>
      <c r="AB41">
        <v>-1.2915624600183084E-3</v>
      </c>
      <c r="AC41">
        <v>-1.3478410206336224E-3</v>
      </c>
      <c r="AD41">
        <v>-5.7317202796755215E-3</v>
      </c>
      <c r="AE41">
        <v>4.8726064948170008E-4</v>
      </c>
      <c r="AF41">
        <v>1.3668949660923443E-4</v>
      </c>
      <c r="AG41">
        <v>-2.2474068096618722E-3</v>
      </c>
      <c r="AH41">
        <v>-2.4872531243580577E-3</v>
      </c>
      <c r="AI41">
        <v>-1.1203519404525441E-3</v>
      </c>
      <c r="AJ41">
        <v>-1.0809250467240759E-3</v>
      </c>
      <c r="AK41">
        <v>1.018949203032469E-3</v>
      </c>
      <c r="AL41">
        <v>-1.5810208670416555E-3</v>
      </c>
      <c r="AM41">
        <v>1.3437406485592609E-3</v>
      </c>
      <c r="AN41">
        <v>-3.8887613738194693E-4</v>
      </c>
      <c r="AO41">
        <v>1.0452537060390487E-3</v>
      </c>
      <c r="AP41">
        <v>3.0531091170970443E-3</v>
      </c>
    </row>
    <row r="42" spans="1:42">
      <c r="A42" s="29" t="s">
        <v>103</v>
      </c>
      <c r="B42" s="29"/>
      <c r="C42">
        <v>6.0521156120179644E-2</v>
      </c>
      <c r="D42">
        <v>-9.1315196218376658E-3</v>
      </c>
      <c r="E42">
        <v>-2.6948864941086739E-2</v>
      </c>
      <c r="F42">
        <v>-3.0731634838979942E-2</v>
      </c>
      <c r="G42">
        <v>1.1455324408704603E-2</v>
      </c>
      <c r="H42">
        <v>1.3202147994922602E-2</v>
      </c>
      <c r="I42">
        <v>4.1327635030131996E-2</v>
      </c>
      <c r="J42">
        <v>-1.2736519031559472E-2</v>
      </c>
      <c r="K42">
        <v>-6.0437766057571084E-3</v>
      </c>
      <c r="L42">
        <v>4.6990926424145471E-3</v>
      </c>
      <c r="M42">
        <v>9.8965368033871468E-4</v>
      </c>
      <c r="N42">
        <v>-2.2323490829649385E-2</v>
      </c>
      <c r="O42">
        <v>4.3186940999918764E-3</v>
      </c>
      <c r="P42">
        <v>-8.2619207740839435E-3</v>
      </c>
      <c r="Q42">
        <v>1.5532549106173523E-2</v>
      </c>
      <c r="R42">
        <v>1.7679883863597347E-2</v>
      </c>
      <c r="S42">
        <v>-9.2759059320526027E-3</v>
      </c>
      <c r="T42">
        <v>1.76885787326941E-2</v>
      </c>
      <c r="U42">
        <v>-6.8448971212183279E-3</v>
      </c>
      <c r="V42">
        <v>1.7168928278977664E-2</v>
      </c>
      <c r="W42">
        <v>1.2971605783303232E-3</v>
      </c>
      <c r="X42">
        <v>6.836265704882695E-3</v>
      </c>
      <c r="Y42">
        <v>3.0874230779326375E-3</v>
      </c>
      <c r="Z42">
        <v>3.1238552982973005E-3</v>
      </c>
      <c r="AA42">
        <v>-4.0402054131791279E-3</v>
      </c>
      <c r="AB42">
        <v>-2.2261030872570893E-3</v>
      </c>
      <c r="AC42">
        <v>2.4941609459775745E-3</v>
      </c>
      <c r="AD42">
        <v>7.4643316801452173E-3</v>
      </c>
      <c r="AE42">
        <v>-1.0485092709391556E-3</v>
      </c>
      <c r="AF42">
        <v>-7.3184223619705314E-3</v>
      </c>
      <c r="AG42">
        <v>2.5609224655634595E-4</v>
      </c>
      <c r="AH42">
        <v>5.3006189456589782E-3</v>
      </c>
      <c r="AI42">
        <v>-4.3703982151969831E-5</v>
      </c>
      <c r="AJ42">
        <v>-2.0627938090279248E-3</v>
      </c>
      <c r="AK42">
        <v>1.8205351784258248E-3</v>
      </c>
      <c r="AL42">
        <v>2.4516011638438121E-4</v>
      </c>
      <c r="AM42">
        <v>-2.1878357938779716E-3</v>
      </c>
      <c r="AN42">
        <v>-2.4322619046688389E-4</v>
      </c>
      <c r="AO42">
        <v>1.7637015661152639E-3</v>
      </c>
      <c r="AP42">
        <v>1.7345880147717557E-3</v>
      </c>
    </row>
    <row r="43" spans="1:42">
      <c r="A43" s="29" t="s">
        <v>104</v>
      </c>
      <c r="B43" s="29"/>
      <c r="C43">
        <v>3.181074145514827E-2</v>
      </c>
      <c r="D43">
        <v>2.5618027537933725E-3</v>
      </c>
      <c r="E43">
        <v>-6.0448188532555659E-2</v>
      </c>
      <c r="F43">
        <v>-2.1350078153667292E-2</v>
      </c>
      <c r="G43">
        <v>4.6366948544969443E-2</v>
      </c>
      <c r="H43">
        <v>2.2281476893912792E-2</v>
      </c>
      <c r="I43">
        <v>3.5051443701877343E-2</v>
      </c>
      <c r="J43">
        <v>-3.8436605040616505E-3</v>
      </c>
      <c r="K43">
        <v>-9.9499751641287729E-3</v>
      </c>
      <c r="L43">
        <v>9.8418649383478773E-3</v>
      </c>
      <c r="M43">
        <v>2.7269271580735448E-3</v>
      </c>
      <c r="N43">
        <v>-2.1927000601447262E-2</v>
      </c>
      <c r="O43">
        <v>1.2415689347498142E-2</v>
      </c>
      <c r="P43">
        <v>-3.049277454177744E-3</v>
      </c>
      <c r="Q43">
        <v>9.3039724343071274E-3</v>
      </c>
      <c r="R43">
        <v>-7.7839493231138144E-3</v>
      </c>
      <c r="S43">
        <v>7.9027469631140438E-3</v>
      </c>
      <c r="T43">
        <v>-1.1603776240711888E-2</v>
      </c>
      <c r="U43">
        <v>5.0729887275986177E-4</v>
      </c>
      <c r="V43">
        <v>1.860088968065133E-3</v>
      </c>
      <c r="W43">
        <v>-6.3815813116608906E-4</v>
      </c>
      <c r="X43">
        <v>8.7267570923737024E-3</v>
      </c>
      <c r="Y43">
        <v>3.7113439799688827E-3</v>
      </c>
      <c r="Z43">
        <v>4.8259287315312862E-3</v>
      </c>
      <c r="AA43">
        <v>8.6521865186119779E-4</v>
      </c>
      <c r="AB43">
        <v>-3.8452525001245394E-3</v>
      </c>
      <c r="AC43">
        <v>5.1863331930562034E-3</v>
      </c>
      <c r="AD43">
        <v>3.4541858769194149E-3</v>
      </c>
      <c r="AE43">
        <v>5.304504682816887E-3</v>
      </c>
      <c r="AF43">
        <v>2.6775021068004647E-3</v>
      </c>
      <c r="AG43">
        <v>2.2751578153011424E-3</v>
      </c>
      <c r="AH43">
        <v>-1.6111871885768386E-3</v>
      </c>
      <c r="AI43">
        <v>3.74027337574153E-3</v>
      </c>
      <c r="AJ43">
        <v>1.0741343860930978E-4</v>
      </c>
      <c r="AK43">
        <v>-1.0966074809201109E-3</v>
      </c>
      <c r="AL43">
        <v>5.010861479054936E-4</v>
      </c>
      <c r="AM43">
        <v>-1.3907567085991261E-3</v>
      </c>
      <c r="AN43">
        <v>-8.7781405159589822E-4</v>
      </c>
      <c r="AO43">
        <v>1.3039860699914415E-3</v>
      </c>
      <c r="AP43">
        <v>-1.440282446802679E-3</v>
      </c>
    </row>
    <row r="44" spans="1:42">
      <c r="A44" s="29" t="s">
        <v>105</v>
      </c>
      <c r="B44" s="29"/>
      <c r="C44">
        <v>-0.10510221536582733</v>
      </c>
      <c r="D44">
        <v>-9.5320455582312887E-3</v>
      </c>
      <c r="E44">
        <v>8.4606236797833308E-3</v>
      </c>
      <c r="F44">
        <v>3.5115454125253208E-3</v>
      </c>
      <c r="G44">
        <v>-1.2946622014889346E-2</v>
      </c>
      <c r="H44">
        <v>-9.0123412353875498E-3</v>
      </c>
      <c r="I44">
        <v>1.4553429518312577E-2</v>
      </c>
      <c r="J44">
        <v>-1.6850434465154791E-2</v>
      </c>
      <c r="K44">
        <v>-1.3365798726922212E-2</v>
      </c>
      <c r="L44">
        <v>1.0697696755480121E-2</v>
      </c>
      <c r="M44">
        <v>-2.8822272508923592E-3</v>
      </c>
      <c r="N44">
        <v>-6.688850210071793E-3</v>
      </c>
      <c r="O44">
        <v>9.7799721461970545E-4</v>
      </c>
      <c r="P44">
        <v>-8.0120100820005348E-3</v>
      </c>
      <c r="Q44">
        <v>8.6910734758685743E-3</v>
      </c>
      <c r="R44">
        <v>-1.3102175066339282E-3</v>
      </c>
      <c r="S44">
        <v>-9.5067455553727812E-3</v>
      </c>
      <c r="T44">
        <v>-2.4202455506138975E-3</v>
      </c>
      <c r="U44">
        <v>1.0025964814192457E-2</v>
      </c>
      <c r="V44">
        <v>1.0886626166399867E-3</v>
      </c>
      <c r="W44">
        <v>-5.2297768310893876E-3</v>
      </c>
      <c r="X44">
        <v>8.2984359160628417E-3</v>
      </c>
      <c r="Y44">
        <v>6.5435701533648723E-3</v>
      </c>
      <c r="Z44">
        <v>2.4111830091397128E-4</v>
      </c>
      <c r="AA44">
        <v>9.9965982160452067E-3</v>
      </c>
      <c r="AB44">
        <v>1.1939283393338079E-3</v>
      </c>
      <c r="AC44">
        <v>-8.3808814991062912E-5</v>
      </c>
      <c r="AD44">
        <v>-2.0609057165287882E-3</v>
      </c>
      <c r="AE44">
        <v>-4.8126436844371885E-3</v>
      </c>
      <c r="AF44">
        <v>1.6618534151039053E-3</v>
      </c>
      <c r="AG44">
        <v>3.6499445960001525E-3</v>
      </c>
      <c r="AH44">
        <v>1.9983549972073444E-3</v>
      </c>
      <c r="AI44">
        <v>-9.5963163539545193E-4</v>
      </c>
      <c r="AJ44">
        <v>-7.2540431276745172E-4</v>
      </c>
      <c r="AK44">
        <v>2.7750553343795325E-4</v>
      </c>
      <c r="AL44">
        <v>6.971388128668638E-4</v>
      </c>
      <c r="AM44">
        <v>-1.0680532345355835E-3</v>
      </c>
      <c r="AN44">
        <v>-3.3045991582906467E-4</v>
      </c>
      <c r="AO44">
        <v>-3.5604227891210342E-4</v>
      </c>
      <c r="AP44">
        <v>-5.6820296689305625E-4</v>
      </c>
    </row>
    <row r="45" spans="1:42">
      <c r="A45" s="29" t="s">
        <v>106</v>
      </c>
      <c r="B45" s="29"/>
      <c r="C45">
        <v>-0.19249364430037919</v>
      </c>
      <c r="D45">
        <v>2.5702459425082688E-2</v>
      </c>
      <c r="E45">
        <v>-9.1444387378175757E-3</v>
      </c>
      <c r="F45">
        <v>9.8811144579910356E-3</v>
      </c>
      <c r="G45">
        <v>-2.9172602484238603E-2</v>
      </c>
      <c r="H45">
        <v>8.973872914602693E-3</v>
      </c>
      <c r="I45">
        <v>-2.9132788538019658E-3</v>
      </c>
      <c r="J45">
        <v>5.7777647743574578E-3</v>
      </c>
      <c r="K45">
        <v>-1.5532489223922802E-2</v>
      </c>
      <c r="L45">
        <v>4.3529851224919833E-4</v>
      </c>
      <c r="M45">
        <v>1.5646885773251285E-2</v>
      </c>
      <c r="N45">
        <v>8.0297302851009347E-3</v>
      </c>
      <c r="O45">
        <v>-3.0945315632177079E-3</v>
      </c>
      <c r="P45">
        <v>6.691039034561236E-3</v>
      </c>
      <c r="Q45">
        <v>-6.9039575475317988E-4</v>
      </c>
      <c r="R45">
        <v>9.1563787842121533E-3</v>
      </c>
      <c r="S45">
        <v>2.501888128372394E-4</v>
      </c>
      <c r="T45">
        <v>-1.1791943336537294E-2</v>
      </c>
      <c r="U45">
        <v>-2.112045889430082E-3</v>
      </c>
      <c r="V45">
        <v>2.0628699231423383E-3</v>
      </c>
      <c r="W45">
        <v>3.543598045911236E-4</v>
      </c>
      <c r="X45">
        <v>3.0184294272171349E-5</v>
      </c>
      <c r="Y45">
        <v>5.3080635294413788E-4</v>
      </c>
      <c r="Z45">
        <v>-6.2526417798201828E-4</v>
      </c>
      <c r="AA45">
        <v>2.8302018084153681E-3</v>
      </c>
      <c r="AB45">
        <v>2.9407293725942749E-3</v>
      </c>
      <c r="AC45">
        <v>2.6043219872863777E-4</v>
      </c>
      <c r="AD45">
        <v>-3.7918854639746788E-4</v>
      </c>
      <c r="AE45">
        <v>2.5815409986300461E-4</v>
      </c>
      <c r="AF45">
        <v>1.4614431909551002E-3</v>
      </c>
      <c r="AG45">
        <v>-8.2820104887469919E-4</v>
      </c>
      <c r="AH45">
        <v>1.9089180075074416E-3</v>
      </c>
      <c r="AI45">
        <v>9.8211461971996596E-4</v>
      </c>
      <c r="AJ45">
        <v>-2.5610743303082733E-4</v>
      </c>
      <c r="AK45">
        <v>-6.8298773772809153E-4</v>
      </c>
      <c r="AL45">
        <v>2.5516722321730439E-4</v>
      </c>
      <c r="AM45">
        <v>-2.7146235407920892E-4</v>
      </c>
      <c r="AN45">
        <v>3.3468527005937068E-4</v>
      </c>
      <c r="AO45">
        <v>8.3654044411153936E-5</v>
      </c>
      <c r="AP45">
        <v>-4.1193835599886942E-4</v>
      </c>
    </row>
    <row r="46" spans="1:42">
      <c r="A46" s="29" t="s">
        <v>107</v>
      </c>
      <c r="B46" s="29"/>
      <c r="C46">
        <v>-0.18478610437542359</v>
      </c>
      <c r="D46">
        <v>2.4301628431555047E-2</v>
      </c>
      <c r="E46">
        <v>8.1209023791399097E-3</v>
      </c>
      <c r="F46">
        <v>1.9835465273072211E-2</v>
      </c>
      <c r="G46">
        <v>-2.0436401485320527E-2</v>
      </c>
      <c r="H46">
        <v>1.9423133356673179E-2</v>
      </c>
      <c r="I46">
        <v>-1.8906561947996989E-2</v>
      </c>
      <c r="J46">
        <v>-6.0629440132199336E-3</v>
      </c>
      <c r="K46">
        <v>-9.5531151413547413E-3</v>
      </c>
      <c r="L46">
        <v>2.5028374344458299E-3</v>
      </c>
      <c r="M46">
        <v>1.9075442205229089E-2</v>
      </c>
      <c r="N46">
        <v>-6.0221873148992976E-3</v>
      </c>
      <c r="O46">
        <v>-9.3256576150377718E-3</v>
      </c>
      <c r="P46">
        <v>5.0247271232067908E-3</v>
      </c>
      <c r="Q46">
        <v>-3.7297749894227377E-3</v>
      </c>
      <c r="R46">
        <v>-8.8643681340805809E-3</v>
      </c>
      <c r="S46">
        <v>3.2570918688016406E-3</v>
      </c>
      <c r="T46">
        <v>-1.0923324519858883E-2</v>
      </c>
      <c r="U46">
        <v>-3.4055310273062122E-3</v>
      </c>
      <c r="V46">
        <v>-1.5166794505395589E-3</v>
      </c>
      <c r="W46">
        <v>-1.124514339972445E-3</v>
      </c>
      <c r="X46">
        <v>-3.0557260975067994E-3</v>
      </c>
      <c r="Y46">
        <v>-1.7683947088620578E-3</v>
      </c>
      <c r="Z46">
        <v>1.971245649485579E-3</v>
      </c>
      <c r="AA46">
        <v>7.0033068456125157E-3</v>
      </c>
      <c r="AB46">
        <v>5.4235708961913797E-3</v>
      </c>
      <c r="AC46">
        <v>3.7663441771794144E-3</v>
      </c>
      <c r="AD46">
        <v>1.9479211745285999E-5</v>
      </c>
      <c r="AE46">
        <v>2.5207438530417342E-3</v>
      </c>
      <c r="AF46">
        <v>-2.4132832269977188E-3</v>
      </c>
      <c r="AG46">
        <v>-1.4556857657175488E-3</v>
      </c>
      <c r="AH46">
        <v>3.1344677579808388E-3</v>
      </c>
      <c r="AI46">
        <v>1.0962340070097445E-3</v>
      </c>
      <c r="AJ46">
        <v>-1.9218195277904249E-4</v>
      </c>
      <c r="AK46">
        <v>-9.3191682038631701E-4</v>
      </c>
      <c r="AL46">
        <v>1.4978359351225953E-4</v>
      </c>
      <c r="AM46">
        <v>3.3318710429070171E-4</v>
      </c>
      <c r="AN46">
        <v>-9.1421663712851914E-4</v>
      </c>
      <c r="AO46">
        <v>4.3924321793542889E-4</v>
      </c>
      <c r="AP46">
        <v>2.4076876210343975E-4</v>
      </c>
    </row>
    <row r="47" spans="1:42">
      <c r="A47" s="29" t="s">
        <v>108</v>
      </c>
      <c r="B47" s="29"/>
      <c r="C47">
        <v>-0.17745207633030372</v>
      </c>
      <c r="D47">
        <v>3.4206028379011641E-2</v>
      </c>
      <c r="E47">
        <v>-5.9258538205716652E-2</v>
      </c>
      <c r="F47">
        <v>-1.8102760541415637E-2</v>
      </c>
      <c r="G47">
        <v>-2.6349802153049148E-2</v>
      </c>
      <c r="H47">
        <v>-9.8126995652259128E-4</v>
      </c>
      <c r="I47">
        <v>-5.642693165371619E-3</v>
      </c>
      <c r="J47">
        <v>1.485029658905956E-2</v>
      </c>
      <c r="K47">
        <v>1.2678179049622334E-2</v>
      </c>
      <c r="L47">
        <v>7.8621476144231876E-3</v>
      </c>
      <c r="M47">
        <v>1.0708997069963746E-2</v>
      </c>
      <c r="N47">
        <v>-1.1383583182521153E-3</v>
      </c>
      <c r="O47">
        <v>-2.0078462815331629E-3</v>
      </c>
      <c r="P47">
        <v>1.7217158531178981E-3</v>
      </c>
      <c r="Q47">
        <v>-2.5299056848781748E-3</v>
      </c>
      <c r="R47">
        <v>-6.1703889944578596E-3</v>
      </c>
      <c r="S47">
        <v>3.2878408727136307E-3</v>
      </c>
      <c r="T47">
        <v>2.5406166993218672E-3</v>
      </c>
      <c r="U47">
        <v>1.8141070123196632E-3</v>
      </c>
      <c r="V47">
        <v>5.0408055059236387E-4</v>
      </c>
      <c r="W47">
        <v>7.6900441956530925E-4</v>
      </c>
      <c r="X47">
        <v>-1.7565471664210946E-3</v>
      </c>
      <c r="Y47">
        <v>-5.3593666391481016E-3</v>
      </c>
      <c r="Z47">
        <v>4.6935953665151638E-3</v>
      </c>
      <c r="AA47">
        <v>-1.3921100926026573E-3</v>
      </c>
      <c r="AB47">
        <v>4.3698235286049186E-3</v>
      </c>
      <c r="AC47">
        <v>-3.7696579820564621E-4</v>
      </c>
      <c r="AD47">
        <v>8.723521314063119E-5</v>
      </c>
      <c r="AE47">
        <v>-9.9602446672194113E-4</v>
      </c>
      <c r="AF47">
        <v>1.3823045525402904E-3</v>
      </c>
      <c r="AG47">
        <v>-2.6497550107901879E-3</v>
      </c>
      <c r="AH47">
        <v>4.4097105352298464E-3</v>
      </c>
      <c r="AI47">
        <v>5.1223717489047756E-4</v>
      </c>
      <c r="AJ47">
        <v>-1.9467948162457752E-4</v>
      </c>
      <c r="AK47">
        <v>1.4449393815422038E-3</v>
      </c>
      <c r="AL47">
        <v>6.1464174031679796E-4</v>
      </c>
      <c r="AM47">
        <v>-4.7537371217957954E-4</v>
      </c>
      <c r="AN47">
        <v>-6.6160834244549985E-4</v>
      </c>
      <c r="AO47">
        <v>-7.6783561206067403E-5</v>
      </c>
      <c r="AP47">
        <v>-4.7933174010041416E-4</v>
      </c>
    </row>
    <row r="48" spans="1:42">
      <c r="A48" s="29" t="s">
        <v>109</v>
      </c>
      <c r="B48" s="29"/>
      <c r="C48">
        <v>-0.16861211738891102</v>
      </c>
      <c r="D48">
        <v>7.2191206565981212E-4</v>
      </c>
      <c r="E48">
        <v>2.6778367236776703E-2</v>
      </c>
      <c r="F48">
        <v>2.8218043632549834E-2</v>
      </c>
      <c r="G48">
        <v>-1.8105653139035807E-2</v>
      </c>
      <c r="H48">
        <v>1.9855393899018088E-2</v>
      </c>
      <c r="I48">
        <v>-1.6704326999577197E-2</v>
      </c>
      <c r="J48">
        <v>-4.143631305039446E-3</v>
      </c>
      <c r="K48">
        <v>-6.4951801312057239E-3</v>
      </c>
      <c r="L48">
        <v>-2.9639497104481209E-3</v>
      </c>
      <c r="M48">
        <v>1.5086358827090043E-2</v>
      </c>
      <c r="N48">
        <v>1.8780330891542688E-2</v>
      </c>
      <c r="O48">
        <v>-9.9102149578021975E-3</v>
      </c>
      <c r="P48">
        <v>6.5956265054327367E-3</v>
      </c>
      <c r="Q48">
        <v>-2.3915089856511372E-3</v>
      </c>
      <c r="R48">
        <v>4.8523787724475721E-3</v>
      </c>
      <c r="S48">
        <v>5.5785375287024496E-4</v>
      </c>
      <c r="T48">
        <v>-8.4210047217953971E-3</v>
      </c>
      <c r="U48">
        <v>1.8147210653106859E-3</v>
      </c>
      <c r="V48">
        <v>-5.2885689497796555E-3</v>
      </c>
      <c r="W48">
        <v>-5.9545854023443524E-3</v>
      </c>
      <c r="X48">
        <v>-6.4145194576581649E-4</v>
      </c>
      <c r="Y48">
        <v>1.2442892878531846E-3</v>
      </c>
      <c r="Z48">
        <v>-1.9967761371890193E-3</v>
      </c>
      <c r="AA48">
        <v>2.4876819505185105E-3</v>
      </c>
      <c r="AB48">
        <v>-2.4798547003309205E-3</v>
      </c>
      <c r="AC48">
        <v>-1.6836081832329448E-4</v>
      </c>
      <c r="AD48">
        <v>-1.9364950635815509E-3</v>
      </c>
      <c r="AE48">
        <v>1.4225132766397196E-3</v>
      </c>
      <c r="AF48">
        <v>1.4835508540835274E-3</v>
      </c>
      <c r="AG48">
        <v>2.7115248117361586E-3</v>
      </c>
      <c r="AH48">
        <v>9.2157920195478878E-4</v>
      </c>
      <c r="AI48">
        <v>-1.926992096177892E-3</v>
      </c>
      <c r="AJ48">
        <v>-1.0579298553853797E-3</v>
      </c>
      <c r="AK48">
        <v>-1.076090959534837E-3</v>
      </c>
      <c r="AL48">
        <v>-1.5226203087653665E-3</v>
      </c>
      <c r="AM48">
        <v>6.5171883655198905E-4</v>
      </c>
      <c r="AN48">
        <v>4.0773979468903556E-4</v>
      </c>
      <c r="AO48">
        <v>-1.7495917648872213E-4</v>
      </c>
      <c r="AP48">
        <v>1.0782730986079636E-4</v>
      </c>
    </row>
    <row r="49" spans="1:42">
      <c r="A49" s="29" t="s">
        <v>110</v>
      </c>
      <c r="B49" s="29"/>
      <c r="C49">
        <v>2.0785479097361569E-2</v>
      </c>
      <c r="D49">
        <v>3.9893997848555303E-2</v>
      </c>
      <c r="E49">
        <v>-3.9307369900194837E-2</v>
      </c>
      <c r="F49">
        <v>-6.1120886075478834E-3</v>
      </c>
      <c r="G49">
        <v>7.8309818763726505E-3</v>
      </c>
      <c r="H49">
        <v>1.9751969107204406E-2</v>
      </c>
      <c r="I49">
        <v>1.9937255777460641E-3</v>
      </c>
      <c r="J49">
        <v>3.3654372006507241E-3</v>
      </c>
      <c r="K49">
        <v>2.4688880042873691E-2</v>
      </c>
      <c r="L49">
        <v>2.1057036025883071E-2</v>
      </c>
      <c r="M49">
        <v>-8.4156625796325717E-4</v>
      </c>
      <c r="N49">
        <v>-2.0172092510338423E-2</v>
      </c>
      <c r="O49">
        <v>5.2451110755284344E-3</v>
      </c>
      <c r="P49">
        <v>-3.1655685175014706E-3</v>
      </c>
      <c r="Q49">
        <v>5.0451608732934167E-3</v>
      </c>
      <c r="R49">
        <v>-1.1080757298885698E-2</v>
      </c>
      <c r="S49">
        <v>-3.9472088738267623E-4</v>
      </c>
      <c r="T49">
        <v>3.3225589214531978E-3</v>
      </c>
      <c r="U49">
        <v>5.9666560579638627E-3</v>
      </c>
      <c r="V49">
        <v>1.0205516763884812E-3</v>
      </c>
      <c r="W49">
        <v>3.0711532591566489E-3</v>
      </c>
      <c r="X49">
        <v>-3.1327678137192485E-3</v>
      </c>
      <c r="Y49">
        <v>-1.7540087978216248E-3</v>
      </c>
      <c r="Z49">
        <v>-5.7090454057228952E-4</v>
      </c>
      <c r="AA49">
        <v>1.1591409799930792E-3</v>
      </c>
      <c r="AB49">
        <v>-7.8309812366991163E-4</v>
      </c>
      <c r="AC49">
        <v>-2.6076892851020547E-3</v>
      </c>
      <c r="AD49">
        <v>8.8114046219656226E-4</v>
      </c>
      <c r="AE49">
        <v>2.2038207516868981E-3</v>
      </c>
      <c r="AF49">
        <v>2.8808012574697761E-3</v>
      </c>
      <c r="AG49">
        <v>-6.7892221292786457E-4</v>
      </c>
      <c r="AH49">
        <v>-3.3356126924767506E-4</v>
      </c>
      <c r="AI49">
        <v>-8.0838775915617036E-4</v>
      </c>
      <c r="AJ49">
        <v>4.1625520502572191E-5</v>
      </c>
      <c r="AK49">
        <v>-5.1377617025616558E-4</v>
      </c>
      <c r="AL49">
        <v>2.0132878322026908E-3</v>
      </c>
      <c r="AM49">
        <v>-1.0843740578369711E-4</v>
      </c>
      <c r="AN49">
        <v>3.6965704617066447E-4</v>
      </c>
      <c r="AO49">
        <v>1.9986911472057948E-4</v>
      </c>
      <c r="AP49">
        <v>5.4407614338980383E-4</v>
      </c>
    </row>
    <row r="50" spans="1:42">
      <c r="A50" s="29" t="s">
        <v>111</v>
      </c>
      <c r="B50" s="29"/>
      <c r="C50">
        <v>-0.18938147251652529</v>
      </c>
      <c r="D50">
        <v>9.2943503118507464E-3</v>
      </c>
      <c r="E50">
        <v>7.7336056039400566E-2</v>
      </c>
      <c r="F50">
        <v>-3.091882437738408E-2</v>
      </c>
      <c r="G50">
        <v>-5.3998312523387174E-2</v>
      </c>
      <c r="H50">
        <v>-3.9392040580642884E-2</v>
      </c>
      <c r="I50">
        <v>-3.3730431428747092E-2</v>
      </c>
      <c r="J50">
        <v>1.8364699391508504E-2</v>
      </c>
      <c r="K50">
        <v>-9.6868253919200897E-3</v>
      </c>
      <c r="L50">
        <v>-5.8640621545633705E-3</v>
      </c>
      <c r="M50">
        <v>2.402195879424016E-3</v>
      </c>
      <c r="N50">
        <v>-1.3611240871557587E-2</v>
      </c>
      <c r="O50">
        <v>1.6929550076987904E-2</v>
      </c>
      <c r="P50">
        <v>6.8337729997962338E-3</v>
      </c>
      <c r="Q50">
        <v>6.617716680675071E-3</v>
      </c>
      <c r="R50">
        <v>9.7953064782751592E-3</v>
      </c>
      <c r="S50">
        <v>3.8640041797085556E-3</v>
      </c>
      <c r="T50">
        <v>-2.9165869504070726E-4</v>
      </c>
      <c r="U50">
        <v>1.8396179600864999E-3</v>
      </c>
      <c r="V50">
        <v>-2.028622169015044E-3</v>
      </c>
      <c r="W50">
        <v>5.0458656971308653E-3</v>
      </c>
      <c r="X50">
        <v>2.5668001989324059E-3</v>
      </c>
      <c r="Y50">
        <v>-2.6718903308043346E-3</v>
      </c>
      <c r="Z50">
        <v>1.9518157767008601E-3</v>
      </c>
      <c r="AA50">
        <v>1.4665386569946977E-3</v>
      </c>
      <c r="AB50">
        <v>-4.6700927100234799E-3</v>
      </c>
      <c r="AC50">
        <v>1.290650243826516E-3</v>
      </c>
      <c r="AD50">
        <v>3.1350167469020077E-3</v>
      </c>
      <c r="AE50">
        <v>5.6223368158909862E-4</v>
      </c>
      <c r="AF50">
        <v>7.5292176212669556E-4</v>
      </c>
      <c r="AG50">
        <v>1.4513017084462397E-4</v>
      </c>
      <c r="AH50">
        <v>-7.55869634557971E-4</v>
      </c>
      <c r="AI50">
        <v>-5.9642131116667075E-3</v>
      </c>
      <c r="AJ50">
        <v>1.6362993164499465E-3</v>
      </c>
      <c r="AK50">
        <v>9.0366653136747304E-5</v>
      </c>
      <c r="AL50">
        <v>-2.6851237326385364E-3</v>
      </c>
      <c r="AM50">
        <v>-8.137849959117667E-4</v>
      </c>
      <c r="AN50">
        <v>-1.504866435684515E-3</v>
      </c>
      <c r="AO50">
        <v>2.7495367142160688E-4</v>
      </c>
      <c r="AP50">
        <v>2.3062370449762957E-3</v>
      </c>
    </row>
    <row r="51" spans="1:42">
      <c r="A51" s="29" t="s">
        <v>112</v>
      </c>
      <c r="B51" s="29"/>
      <c r="C51">
        <v>-0.13955622646009308</v>
      </c>
      <c r="D51">
        <v>4.9191336601826105E-2</v>
      </c>
      <c r="E51">
        <v>-1.8601034572874289E-2</v>
      </c>
      <c r="F51">
        <v>-1.3962265175008082E-2</v>
      </c>
      <c r="G51">
        <v>-3.0545498898921792E-2</v>
      </c>
      <c r="H51">
        <v>1.3024008887411195E-2</v>
      </c>
      <c r="I51">
        <v>-1.5831456898024114E-2</v>
      </c>
      <c r="J51">
        <v>6.2853678608484334E-3</v>
      </c>
      <c r="K51">
        <v>-5.1828472154703516E-3</v>
      </c>
      <c r="L51">
        <v>-2.4552821060450478E-3</v>
      </c>
      <c r="M51">
        <v>1.0495835278962654E-2</v>
      </c>
      <c r="N51">
        <v>-6.0273399078870412E-3</v>
      </c>
      <c r="O51">
        <v>-4.6458130482457012E-3</v>
      </c>
      <c r="P51">
        <v>-4.2012227452961718E-4</v>
      </c>
      <c r="Q51">
        <v>-6.6909945695935559E-4</v>
      </c>
      <c r="R51">
        <v>4.4357304457992098E-3</v>
      </c>
      <c r="S51">
        <v>2.2671176302790298E-3</v>
      </c>
      <c r="T51">
        <v>1.4763652359483582E-3</v>
      </c>
      <c r="U51">
        <v>-2.2807097878105075E-3</v>
      </c>
      <c r="V51">
        <v>-1.5905232734107228E-3</v>
      </c>
      <c r="W51">
        <v>-7.4470523251702952E-4</v>
      </c>
      <c r="X51">
        <v>1.7348505224719021E-3</v>
      </c>
      <c r="Y51">
        <v>2.4316683401009076E-3</v>
      </c>
      <c r="Z51">
        <v>-7.4007647186301946E-4</v>
      </c>
      <c r="AA51">
        <v>-1.2568272045885079E-6</v>
      </c>
      <c r="AB51">
        <v>9.5767736401409869E-4</v>
      </c>
      <c r="AC51">
        <v>2.5359403008078699E-3</v>
      </c>
      <c r="AD51">
        <v>-1.7228449125847789E-3</v>
      </c>
      <c r="AE51">
        <v>-3.4845876618920659E-4</v>
      </c>
      <c r="AF51">
        <v>-2.4910807506771148E-3</v>
      </c>
      <c r="AG51">
        <v>1.0706640867223531E-3</v>
      </c>
      <c r="AH51">
        <v>-8.8947842020438374E-5</v>
      </c>
      <c r="AI51">
        <v>3.2147723189613385E-3</v>
      </c>
      <c r="AJ51">
        <v>-1.3647569264478962E-3</v>
      </c>
      <c r="AK51">
        <v>-1.333955264776421E-5</v>
      </c>
      <c r="AL51">
        <v>-1.1019603725935848E-3</v>
      </c>
      <c r="AM51">
        <v>-5.1445342619695674E-4</v>
      </c>
      <c r="AN51">
        <v>-2.1761318914077413E-4</v>
      </c>
      <c r="AO51">
        <v>-2.0920971162736186E-3</v>
      </c>
      <c r="AP51">
        <v>-5.0633198890252373E-4</v>
      </c>
    </row>
    <row r="52" spans="1:42">
      <c r="A52" s="29" t="s">
        <v>113</v>
      </c>
      <c r="B52" s="29"/>
      <c r="C52">
        <v>6.963484961679213E-2</v>
      </c>
      <c r="D52">
        <v>6.8692512560897451E-2</v>
      </c>
      <c r="E52">
        <v>-9.5111695601687571E-2</v>
      </c>
      <c r="F52">
        <v>-4.5247124141540571E-2</v>
      </c>
      <c r="G52">
        <v>1.0366754979037629E-2</v>
      </c>
      <c r="H52">
        <v>3.0944002969860961E-2</v>
      </c>
      <c r="I52">
        <v>-3.5547865032312574E-2</v>
      </c>
      <c r="J52">
        <v>1.5793430454500344E-2</v>
      </c>
      <c r="K52">
        <v>-6.469029002005469E-3</v>
      </c>
      <c r="L52">
        <v>-6.1107174102228899E-2</v>
      </c>
      <c r="M52">
        <v>-1.0722013403611017E-2</v>
      </c>
      <c r="N52">
        <v>-1.3603138994501848E-2</v>
      </c>
      <c r="O52">
        <v>2.9984861936313617E-3</v>
      </c>
      <c r="P52">
        <v>8.7332490870843955E-3</v>
      </c>
      <c r="Q52">
        <v>-1.9699098923565826E-2</v>
      </c>
      <c r="R52">
        <v>7.1028621753276506E-3</v>
      </c>
      <c r="S52">
        <v>4.829822401891796E-3</v>
      </c>
      <c r="T52">
        <v>-6.3327324627557942E-4</v>
      </c>
      <c r="U52">
        <v>-9.9878828542096388E-3</v>
      </c>
      <c r="V52">
        <v>1.1606444997451979E-2</v>
      </c>
      <c r="W52">
        <v>-6.050713867956266E-3</v>
      </c>
      <c r="X52">
        <v>1.0717335702292812E-2</v>
      </c>
      <c r="Y52">
        <v>2.2265574023032342E-3</v>
      </c>
      <c r="Z52">
        <v>-9.4031567314137327E-3</v>
      </c>
      <c r="AA52">
        <v>6.6651142133066065E-3</v>
      </c>
      <c r="AB52">
        <v>2.1633467650024859E-3</v>
      </c>
      <c r="AC52">
        <v>1.3020176517819155E-2</v>
      </c>
      <c r="AD52">
        <v>5.3990553512076054E-3</v>
      </c>
      <c r="AE52">
        <v>-5.6516324153459809E-3</v>
      </c>
      <c r="AF52">
        <v>-7.22860314074566E-3</v>
      </c>
      <c r="AG52">
        <v>3.0280916048433856E-3</v>
      </c>
      <c r="AH52">
        <v>-1.8362950678132263E-3</v>
      </c>
      <c r="AI52">
        <v>-8.865441478142828E-4</v>
      </c>
      <c r="AJ52">
        <v>-1.5643127350724586E-3</v>
      </c>
      <c r="AK52">
        <v>-1.1500407619643143E-3</v>
      </c>
      <c r="AL52">
        <v>-2.6640095016034946E-3</v>
      </c>
      <c r="AM52">
        <v>-1.3845267754785547E-3</v>
      </c>
      <c r="AN52">
        <v>-3.0853631477886891E-3</v>
      </c>
      <c r="AO52">
        <v>1.1870848529286467E-3</v>
      </c>
      <c r="AP52">
        <v>1.0134763335977205E-3</v>
      </c>
    </row>
    <row r="53" spans="1:42">
      <c r="A53" s="29" t="s">
        <v>114</v>
      </c>
      <c r="B53" s="29"/>
      <c r="C53">
        <v>-0.11024434099708763</v>
      </c>
      <c r="D53">
        <v>3.1117140788977406E-2</v>
      </c>
      <c r="E53">
        <v>2.8722291857116038E-2</v>
      </c>
      <c r="F53">
        <v>-3.3954569262797454E-2</v>
      </c>
      <c r="G53">
        <v>-3.5498429241317464E-2</v>
      </c>
      <c r="H53">
        <v>-1.7625274243500431E-2</v>
      </c>
      <c r="I53">
        <v>-8.0317398872355172E-3</v>
      </c>
      <c r="J53">
        <v>1.0569590102517804E-2</v>
      </c>
      <c r="K53">
        <v>-1.6983462761754893E-2</v>
      </c>
      <c r="L53">
        <v>-1.1297533120630247E-2</v>
      </c>
      <c r="M53">
        <v>-1.8036739706116947E-3</v>
      </c>
      <c r="N53">
        <v>-5.1339955609899313E-3</v>
      </c>
      <c r="O53">
        <v>1.1855577957289814E-2</v>
      </c>
      <c r="P53">
        <v>-1.3767080277846051E-3</v>
      </c>
      <c r="Q53">
        <v>4.6196753946790153E-3</v>
      </c>
      <c r="R53">
        <v>1.3464730363960307E-2</v>
      </c>
      <c r="S53">
        <v>-3.5312162908145536E-3</v>
      </c>
      <c r="T53">
        <v>6.2163669448534247E-3</v>
      </c>
      <c r="U53">
        <v>-3.2651588841768374E-3</v>
      </c>
      <c r="V53">
        <v>-1.1397278886675784E-3</v>
      </c>
      <c r="W53">
        <v>-5.2309002183359571E-3</v>
      </c>
      <c r="X53">
        <v>1.8840990135205436E-4</v>
      </c>
      <c r="Y53">
        <v>-4.9307659146514788E-3</v>
      </c>
      <c r="Z53">
        <v>2.220514502448704E-3</v>
      </c>
      <c r="AA53">
        <v>-1.4566508833281449E-3</v>
      </c>
      <c r="AB53">
        <v>-5.0061436613424984E-3</v>
      </c>
      <c r="AC53">
        <v>-1.1222375086998337E-2</v>
      </c>
      <c r="AD53">
        <v>-2.5470199483759778E-3</v>
      </c>
      <c r="AE53">
        <v>2.3543405944674689E-4</v>
      </c>
      <c r="AF53">
        <v>7.1393777808598591E-3</v>
      </c>
      <c r="AG53">
        <v>2.733726323953915E-3</v>
      </c>
      <c r="AH53">
        <v>-1.4094922685591446E-3</v>
      </c>
      <c r="AI53">
        <v>-2.5400998891888819E-3</v>
      </c>
      <c r="AJ53">
        <v>-9.6039564069595588E-4</v>
      </c>
      <c r="AK53">
        <v>2.6862154096252552E-3</v>
      </c>
      <c r="AL53">
        <v>-4.4864731186046638E-3</v>
      </c>
      <c r="AM53">
        <v>7.6284968009222409E-4</v>
      </c>
      <c r="AN53">
        <v>1.4272921904269075E-3</v>
      </c>
      <c r="AO53">
        <v>3.7019433962492276E-4</v>
      </c>
      <c r="AP53">
        <v>-5.6880826061917801E-5</v>
      </c>
    </row>
    <row r="54" spans="1:42">
      <c r="A54" s="29" t="s">
        <v>115</v>
      </c>
      <c r="B54" s="29"/>
      <c r="C54">
        <v>0.12037133870635701</v>
      </c>
      <c r="D54">
        <v>-0.33289325921154761</v>
      </c>
      <c r="E54">
        <v>-6.8881741392243484E-2</v>
      </c>
      <c r="F54">
        <v>-0.15570706884673322</v>
      </c>
      <c r="G54">
        <v>-9.9212268543535154E-2</v>
      </c>
      <c r="H54">
        <v>-7.7462476550104381E-2</v>
      </c>
      <c r="I54">
        <v>-1.4342949954190828E-2</v>
      </c>
      <c r="J54">
        <v>-2.4060018699258327E-2</v>
      </c>
      <c r="K54">
        <v>9.5218650424569312E-3</v>
      </c>
      <c r="L54">
        <v>1.7938416681361334E-2</v>
      </c>
      <c r="M54">
        <v>5.1371373629289313E-2</v>
      </c>
      <c r="N54">
        <v>-2.5728504622877835E-2</v>
      </c>
      <c r="O54">
        <v>-3.5421124440387385E-2</v>
      </c>
      <c r="P54">
        <v>1.698769836322353E-2</v>
      </c>
      <c r="Q54">
        <v>-3.1516786082544344E-2</v>
      </c>
      <c r="R54">
        <v>-1.0843229931816578E-2</v>
      </c>
      <c r="S54">
        <v>-6.4812878696512855E-3</v>
      </c>
      <c r="T54">
        <v>-6.9975833763397484E-3</v>
      </c>
      <c r="U54">
        <v>4.3090784796065238E-3</v>
      </c>
      <c r="V54">
        <v>1.8793357390693117E-2</v>
      </c>
      <c r="W54">
        <v>-9.0579268771757478E-3</v>
      </c>
      <c r="X54">
        <v>1.0480211693225661E-3</v>
      </c>
      <c r="Y54">
        <v>-1.6042843243923771E-2</v>
      </c>
      <c r="Z54">
        <v>-1.3295083028943092E-2</v>
      </c>
      <c r="AA54">
        <v>-1.0397855078096496E-2</v>
      </c>
      <c r="AB54">
        <v>-1.0765256535797915E-3</v>
      </c>
      <c r="AC54">
        <v>-7.2751726224333912E-3</v>
      </c>
      <c r="AD54">
        <v>-1.4561400188243595E-3</v>
      </c>
      <c r="AE54">
        <v>4.4902810990396069E-3</v>
      </c>
      <c r="AF54">
        <v>-2.5490468647418989E-3</v>
      </c>
      <c r="AG54">
        <v>8.9633749833521303E-3</v>
      </c>
      <c r="AH54">
        <v>3.0010545416534187E-3</v>
      </c>
      <c r="AI54">
        <v>5.2753381323501666E-5</v>
      </c>
      <c r="AJ54">
        <v>7.276080892871243E-3</v>
      </c>
      <c r="AK54">
        <v>3.9320837053692581E-3</v>
      </c>
      <c r="AL54">
        <v>6.5369446492819817E-3</v>
      </c>
      <c r="AM54">
        <v>-1.4662640403365385E-3</v>
      </c>
      <c r="AN54">
        <v>-6.5025595107665491E-4</v>
      </c>
      <c r="AO54">
        <v>-2.0695841063149405E-3</v>
      </c>
      <c r="AP54">
        <v>2.194646686955399E-3</v>
      </c>
    </row>
    <row r="55" spans="1:42">
      <c r="A55" s="29" t="s">
        <v>116</v>
      </c>
      <c r="B55" s="29"/>
      <c r="C55">
        <v>0.24622979787859006</v>
      </c>
      <c r="D55">
        <v>8.6192724175847293E-2</v>
      </c>
      <c r="E55">
        <v>8.161155204594979E-2</v>
      </c>
      <c r="F55">
        <v>-2.1503515767344449E-2</v>
      </c>
      <c r="G55">
        <v>-8.6563944239925784E-3</v>
      </c>
      <c r="H55">
        <v>-9.1317900534257854E-2</v>
      </c>
      <c r="I55">
        <v>-5.3523732898193401E-3</v>
      </c>
      <c r="J55">
        <v>-1.8979853406807769E-2</v>
      </c>
      <c r="K55">
        <v>-6.2942588799491913E-3</v>
      </c>
      <c r="L55">
        <v>5.4456981231398006E-2</v>
      </c>
      <c r="M55">
        <v>5.553848007799015E-3</v>
      </c>
      <c r="N55">
        <v>7.9727230175728418E-3</v>
      </c>
      <c r="O55">
        <v>1.8141774794905138E-2</v>
      </c>
      <c r="P55">
        <v>1.2893105917946172E-2</v>
      </c>
      <c r="Q55">
        <v>-2.3417186818353607E-2</v>
      </c>
      <c r="R55">
        <v>-9.5873130065533951E-3</v>
      </c>
      <c r="S55">
        <v>-6.737682804570308E-3</v>
      </c>
      <c r="T55">
        <v>2.0834807564618137E-2</v>
      </c>
      <c r="U55">
        <v>-8.8354326073297219E-4</v>
      </c>
      <c r="V55">
        <v>-3.900959012974325E-3</v>
      </c>
      <c r="W55">
        <v>-1.3592217308054096E-2</v>
      </c>
      <c r="X55">
        <v>1.4890258534861762E-2</v>
      </c>
      <c r="Y55">
        <v>-1.0094446595145298E-2</v>
      </c>
      <c r="Z55">
        <v>7.334268889844198E-3</v>
      </c>
      <c r="AA55">
        <v>1.4285022497498228E-2</v>
      </c>
      <c r="AB55">
        <v>-5.1969970629541264E-3</v>
      </c>
      <c r="AC55">
        <v>5.1694865223433969E-3</v>
      </c>
      <c r="AD55">
        <v>-3.4046818179445104E-3</v>
      </c>
      <c r="AE55">
        <v>4.7516231935704088E-3</v>
      </c>
      <c r="AF55">
        <v>5.5227149227668566E-3</v>
      </c>
      <c r="AG55">
        <v>-1.1602880935908163E-3</v>
      </c>
      <c r="AH55">
        <v>-2.0231062109632479E-3</v>
      </c>
      <c r="AI55">
        <v>3.2022152069784236E-3</v>
      </c>
      <c r="AJ55">
        <v>-2.7920603126729117E-3</v>
      </c>
      <c r="AK55">
        <v>1.1571274087098034E-3</v>
      </c>
      <c r="AL55">
        <v>1.1089179788578499E-3</v>
      </c>
      <c r="AM55">
        <v>1.9704594587146874E-4</v>
      </c>
      <c r="AN55">
        <v>-1.1507412599805731E-3</v>
      </c>
      <c r="AO55">
        <v>1.6800002948727543E-3</v>
      </c>
      <c r="AP55">
        <v>-8.609617208829185E-4</v>
      </c>
    </row>
    <row r="56" spans="1:42">
      <c r="A56" s="29" t="s">
        <v>117</v>
      </c>
      <c r="B56" s="29"/>
      <c r="C56">
        <v>2.9945036968272162E-2</v>
      </c>
      <c r="D56">
        <v>1.5455815217032185E-2</v>
      </c>
      <c r="E56">
        <v>-0.10079043732463921</v>
      </c>
      <c r="F56">
        <v>8.9398055700514838E-3</v>
      </c>
      <c r="G56">
        <v>-1.1840233871633786E-2</v>
      </c>
      <c r="H56">
        <v>8.4884460276784326E-3</v>
      </c>
      <c r="I56">
        <v>2.6990393243423481E-2</v>
      </c>
      <c r="J56">
        <v>7.7948954559419938E-3</v>
      </c>
      <c r="K56">
        <v>4.0242271316189758E-2</v>
      </c>
      <c r="L56">
        <v>2.2555308485890515E-2</v>
      </c>
      <c r="M56">
        <v>-4.5654603052711256E-3</v>
      </c>
      <c r="N56">
        <v>-3.1162877769235653E-2</v>
      </c>
      <c r="O56">
        <v>1.5902138212869663E-2</v>
      </c>
      <c r="P56">
        <v>1.401488829249759E-2</v>
      </c>
      <c r="Q56">
        <v>5.1389372354270994E-3</v>
      </c>
      <c r="R56">
        <v>-6.7640048191754407E-3</v>
      </c>
      <c r="S56">
        <v>-3.3347474235043231E-3</v>
      </c>
      <c r="T56">
        <v>-3.7905625368514191E-3</v>
      </c>
      <c r="U56">
        <v>-2.124208438703536E-3</v>
      </c>
      <c r="V56">
        <v>2.0490498517565289E-3</v>
      </c>
      <c r="W56">
        <v>6.7938372833946303E-3</v>
      </c>
      <c r="X56">
        <v>3.1790855351609675E-3</v>
      </c>
      <c r="Y56">
        <v>-4.1599785200465136E-3</v>
      </c>
      <c r="Z56">
        <v>1.6990853088391506E-3</v>
      </c>
      <c r="AA56">
        <v>4.584721558786453E-4</v>
      </c>
      <c r="AB56">
        <v>5.3436679341355483E-3</v>
      </c>
      <c r="AC56">
        <v>-7.8599408802477511E-4</v>
      </c>
      <c r="AD56">
        <v>1.7289297964354043E-3</v>
      </c>
      <c r="AE56">
        <v>8.3253520964581126E-4</v>
      </c>
      <c r="AF56">
        <v>5.2422361104029992E-3</v>
      </c>
      <c r="AG56">
        <v>3.9773952308896935E-3</v>
      </c>
      <c r="AH56">
        <v>-3.4281754319188153E-3</v>
      </c>
      <c r="AI56">
        <v>-5.3038468753889128E-5</v>
      </c>
      <c r="AJ56">
        <v>-7.7021490032160391E-4</v>
      </c>
      <c r="AK56">
        <v>1.1437221926417509E-3</v>
      </c>
      <c r="AL56">
        <v>-4.3888627529673823E-3</v>
      </c>
      <c r="AM56">
        <v>7.2633699693084816E-4</v>
      </c>
      <c r="AN56">
        <v>-1.1049309949676452E-3</v>
      </c>
      <c r="AO56">
        <v>-5.548306243468035E-4</v>
      </c>
      <c r="AP56">
        <v>3.2702499578966151E-3</v>
      </c>
    </row>
    <row r="57" spans="1:42">
      <c r="A57" s="29" t="s">
        <v>118</v>
      </c>
      <c r="B57" s="29"/>
      <c r="C57">
        <v>2.9191525573184395E-2</v>
      </c>
      <c r="D57">
        <v>2.5817496842853799E-2</v>
      </c>
      <c r="E57">
        <v>-3.8567879729404619E-2</v>
      </c>
      <c r="F57">
        <v>-1.2352164025997788E-2</v>
      </c>
      <c r="G57">
        <v>6.6076544833447742E-2</v>
      </c>
      <c r="H57">
        <v>-8.0061396249463027E-2</v>
      </c>
      <c r="I57">
        <v>4.4912594750506525E-3</v>
      </c>
      <c r="J57">
        <v>9.9771185093800764E-3</v>
      </c>
      <c r="K57">
        <v>-1.6847261268894446E-3</v>
      </c>
      <c r="L57">
        <v>-5.2963013260243531E-2</v>
      </c>
      <c r="M57">
        <v>-7.7381705854415975E-4</v>
      </c>
      <c r="N57">
        <v>1.1814315783436417E-2</v>
      </c>
      <c r="O57">
        <v>-8.9728711373134387E-3</v>
      </c>
      <c r="P57">
        <v>-1.4449613901137071E-2</v>
      </c>
      <c r="Q57">
        <v>9.7925484715115779E-3</v>
      </c>
      <c r="R57">
        <v>-5.9368348786794662E-3</v>
      </c>
      <c r="S57">
        <v>-7.1889086695739466E-3</v>
      </c>
      <c r="T57">
        <v>-1.0363546717475107E-2</v>
      </c>
      <c r="U57">
        <v>-3.4350096502848331E-3</v>
      </c>
      <c r="V57">
        <v>-4.6265098132113654E-3</v>
      </c>
      <c r="W57">
        <v>1.1931085388163157E-2</v>
      </c>
      <c r="X57">
        <v>-1.3360943027061679E-2</v>
      </c>
      <c r="Y57">
        <v>-1.1776804132301788E-2</v>
      </c>
      <c r="Z57">
        <v>-1.5247874042773954E-2</v>
      </c>
      <c r="AA57">
        <v>-1.6632164126555949E-3</v>
      </c>
      <c r="AB57">
        <v>-1.3366303834270294E-3</v>
      </c>
      <c r="AC57">
        <v>-6.6702802862582235E-3</v>
      </c>
      <c r="AD57">
        <v>2.6874225215580095E-3</v>
      </c>
      <c r="AE57">
        <v>4.03296839571667E-3</v>
      </c>
      <c r="AF57">
        <v>3.5134583743345001E-3</v>
      </c>
      <c r="AG57">
        <v>2.5159843957398356E-3</v>
      </c>
      <c r="AH57">
        <v>6.6651995814342932E-3</v>
      </c>
      <c r="AI57">
        <v>-2.5228243074602533E-3</v>
      </c>
      <c r="AJ57">
        <v>-3.7215738243199805E-3</v>
      </c>
      <c r="AK57">
        <v>-3.4242265084672551E-3</v>
      </c>
      <c r="AL57">
        <v>-7.2082845942532186E-4</v>
      </c>
      <c r="AM57">
        <v>-2.1390042802588586E-3</v>
      </c>
      <c r="AN57">
        <v>-4.8733178058609668E-3</v>
      </c>
      <c r="AO57">
        <v>1.2239690997006046E-3</v>
      </c>
      <c r="AP57">
        <v>-5.9203956878877567E-4</v>
      </c>
    </row>
    <row r="58" spans="1:42">
      <c r="A58" s="29" t="s">
        <v>119</v>
      </c>
      <c r="B58" s="29"/>
      <c r="C58">
        <v>0.32056309414130718</v>
      </c>
      <c r="D58">
        <v>-5.1726232912960009E-4</v>
      </c>
      <c r="E58">
        <v>0.1909420416546542</v>
      </c>
      <c r="F58">
        <v>0.26835371512437139</v>
      </c>
      <c r="G58">
        <v>-0.2502079463428149</v>
      </c>
      <c r="H58">
        <v>1.8466779497100769E-2</v>
      </c>
      <c r="I58">
        <v>5.1796903618522773E-2</v>
      </c>
      <c r="J58">
        <v>-5.0296737691697437E-3</v>
      </c>
      <c r="K58">
        <v>3.6771117353223672E-2</v>
      </c>
      <c r="L58">
        <v>-1.9369138662604316E-2</v>
      </c>
      <c r="M58">
        <v>-6.9478230488581542E-3</v>
      </c>
      <c r="N58">
        <v>5.7190822123606086E-3</v>
      </c>
      <c r="O58">
        <v>2.6698087033997505E-2</v>
      </c>
      <c r="P58">
        <v>-1.9555137601481153E-2</v>
      </c>
      <c r="Q58">
        <v>4.9021472396198404E-3</v>
      </c>
      <c r="R58">
        <v>1.1379898685556875E-2</v>
      </c>
      <c r="S58">
        <v>3.6786527364477066E-2</v>
      </c>
      <c r="T58">
        <v>-8.0384065568973422E-3</v>
      </c>
      <c r="U58">
        <v>1.0005293154423814E-2</v>
      </c>
      <c r="V58">
        <v>1.6937184808990936E-3</v>
      </c>
      <c r="W58">
        <v>4.5097899005819096E-3</v>
      </c>
      <c r="X58">
        <v>7.5823723992293601E-3</v>
      </c>
      <c r="Y58">
        <v>-1.3173517474116055E-2</v>
      </c>
      <c r="Z58">
        <v>-3.3309174649592036E-3</v>
      </c>
      <c r="AA58">
        <v>-5.7748285623358941E-3</v>
      </c>
      <c r="AB58">
        <v>-9.0056703226914728E-3</v>
      </c>
      <c r="AC58">
        <v>6.5893352804142786E-3</v>
      </c>
      <c r="AD58">
        <v>-2.5348880597850319E-3</v>
      </c>
      <c r="AE58">
        <v>-1.1971626118043501E-3</v>
      </c>
      <c r="AF58">
        <v>-5.772338551230779E-3</v>
      </c>
      <c r="AG58">
        <v>-1.2715196097316823E-3</v>
      </c>
      <c r="AH58">
        <v>-1.2894467830234955E-3</v>
      </c>
      <c r="AI58">
        <v>8.3260116997212232E-3</v>
      </c>
      <c r="AJ58">
        <v>-3.3945079747970557E-3</v>
      </c>
      <c r="AK58">
        <v>4.3598424944892153E-4</v>
      </c>
      <c r="AL58">
        <v>1.4611354515632613E-3</v>
      </c>
      <c r="AM58">
        <v>2.4595966092001486E-4</v>
      </c>
      <c r="AN58">
        <v>-3.3461400444532306E-3</v>
      </c>
      <c r="AO58">
        <v>6.8562381732513986E-4</v>
      </c>
      <c r="AP58">
        <v>-1.7522842158479534E-3</v>
      </c>
    </row>
    <row r="59" spans="1:42">
      <c r="A59" s="29" t="s">
        <v>120</v>
      </c>
      <c r="B59" s="29"/>
      <c r="C59">
        <v>-0.12299685437583924</v>
      </c>
      <c r="D59">
        <v>2.9971029110979968E-2</v>
      </c>
      <c r="E59">
        <v>-3.4174268646091771E-2</v>
      </c>
      <c r="F59">
        <v>-3.745678254103396E-3</v>
      </c>
      <c r="G59">
        <v>-2.4596065629530896E-2</v>
      </c>
      <c r="H59">
        <v>3.1940965246117795E-2</v>
      </c>
      <c r="I59">
        <v>-2.3131981678025066E-2</v>
      </c>
      <c r="J59">
        <v>7.6165749911964852E-3</v>
      </c>
      <c r="K59">
        <v>1.5007799518120014E-3</v>
      </c>
      <c r="L59">
        <v>-8.1659298746483162E-3</v>
      </c>
      <c r="M59">
        <v>1.3450761897524326E-2</v>
      </c>
      <c r="N59">
        <v>6.2930133612979239E-3</v>
      </c>
      <c r="O59">
        <v>4.5329518340659165E-3</v>
      </c>
      <c r="P59">
        <v>4.723038227621699E-3</v>
      </c>
      <c r="Q59">
        <v>-2.3944270494954956E-3</v>
      </c>
      <c r="R59">
        <v>1.3149108539338276E-3</v>
      </c>
      <c r="S59">
        <v>4.2766126274633291E-4</v>
      </c>
      <c r="T59">
        <v>5.0319781948294686E-5</v>
      </c>
      <c r="U59">
        <v>1.0051752518955298E-2</v>
      </c>
      <c r="V59">
        <v>-2.8274838175145209E-3</v>
      </c>
      <c r="W59">
        <v>-1.2329385240171006E-2</v>
      </c>
      <c r="X59">
        <v>1.3074079229515988E-4</v>
      </c>
      <c r="Y59">
        <v>1.1763284457320022E-3</v>
      </c>
      <c r="Z59">
        <v>4.8204906390017788E-3</v>
      </c>
      <c r="AA59">
        <v>5.6568675352006454E-3</v>
      </c>
      <c r="AB59">
        <v>1.5972280358685987E-3</v>
      </c>
      <c r="AC59">
        <v>-6.5553828220557184E-4</v>
      </c>
      <c r="AD59">
        <v>-2.0239515430424829E-3</v>
      </c>
      <c r="AE59">
        <v>2.506138956032553E-4</v>
      </c>
      <c r="AF59">
        <v>-1.8311605831307148E-3</v>
      </c>
      <c r="AG59">
        <v>-3.0083963491034241E-4</v>
      </c>
      <c r="AH59">
        <v>5.7638824924196035E-4</v>
      </c>
      <c r="AI59">
        <v>7.1815312109409419E-4</v>
      </c>
      <c r="AJ59">
        <v>1.5804027275051363E-3</v>
      </c>
      <c r="AK59">
        <v>-2.4802709201009005E-3</v>
      </c>
      <c r="AL59">
        <v>-4.4003163409559864E-4</v>
      </c>
      <c r="AM59">
        <v>1.0496488823320293E-3</v>
      </c>
      <c r="AN59">
        <v>5.9065611219148283E-5</v>
      </c>
      <c r="AO59">
        <v>-2.5849113850927254E-4</v>
      </c>
      <c r="AP59">
        <v>2.1734803557757582E-4</v>
      </c>
    </row>
    <row r="60" spans="1:42">
      <c r="A60" s="29" t="s">
        <v>121</v>
      </c>
      <c r="B60" s="29"/>
      <c r="C60">
        <v>0.17662461027805523</v>
      </c>
      <c r="D60">
        <v>-5.9813916014411606E-2</v>
      </c>
      <c r="E60">
        <v>6.3658568071867205E-2</v>
      </c>
      <c r="F60">
        <v>-7.0095132743937388E-2</v>
      </c>
      <c r="G60">
        <v>-2.7110360976688171E-2</v>
      </c>
      <c r="H60">
        <v>7.4262682081734907E-2</v>
      </c>
      <c r="I60">
        <v>1.9304997970166049E-2</v>
      </c>
      <c r="J60">
        <v>2.0226652419814837E-2</v>
      </c>
      <c r="K60">
        <v>-4.1871240425937831E-3</v>
      </c>
      <c r="L60">
        <v>-5.0201675240825458E-2</v>
      </c>
      <c r="M60">
        <v>-6.1457001204169104E-3</v>
      </c>
      <c r="N60">
        <v>-8.1534320052551647E-3</v>
      </c>
      <c r="O60">
        <v>2.3721745309486179E-3</v>
      </c>
      <c r="P60">
        <v>1.4765310114591845E-2</v>
      </c>
      <c r="Q60">
        <v>1.96717742118162E-2</v>
      </c>
      <c r="R60">
        <v>-6.1822360133200437E-3</v>
      </c>
      <c r="S60">
        <v>-1.2270464976713824E-2</v>
      </c>
      <c r="T60">
        <v>4.5974243902655891E-3</v>
      </c>
      <c r="U60">
        <v>-1.3087584647661351E-2</v>
      </c>
      <c r="V60">
        <v>4.5060587496096524E-3</v>
      </c>
      <c r="W60">
        <v>9.5347701440487587E-3</v>
      </c>
      <c r="X60">
        <v>8.0731717161336286E-3</v>
      </c>
      <c r="Y60">
        <v>-6.1859954161531507E-3</v>
      </c>
      <c r="Z60">
        <v>-8.5012218165490838E-4</v>
      </c>
      <c r="AA60">
        <v>3.3939201239442168E-3</v>
      </c>
      <c r="AB60">
        <v>1.2426316425212091E-4</v>
      </c>
      <c r="AC60">
        <v>-9.752255570528931E-3</v>
      </c>
      <c r="AD60">
        <v>-1.2426834485299378E-2</v>
      </c>
      <c r="AE60">
        <v>6.6794873589090401E-3</v>
      </c>
      <c r="AF60">
        <v>-4.5504265143532412E-3</v>
      </c>
      <c r="AG60">
        <v>3.8159480312049726E-4</v>
      </c>
      <c r="AH60">
        <v>2.4477562566780622E-3</v>
      </c>
      <c r="AI60">
        <v>2.0965166163552829E-3</v>
      </c>
      <c r="AJ60">
        <v>-1.6217608390406994E-3</v>
      </c>
      <c r="AK60">
        <v>6.9248901298189216E-4</v>
      </c>
      <c r="AL60">
        <v>3.1555695960744671E-4</v>
      </c>
      <c r="AM60">
        <v>-2.4691234815395996E-3</v>
      </c>
      <c r="AN60">
        <v>1.3873455768488186E-3</v>
      </c>
      <c r="AO60">
        <v>2.2940293972061564E-3</v>
      </c>
      <c r="AP60">
        <v>2.1740876624068412E-4</v>
      </c>
    </row>
    <row r="61" spans="1:42">
      <c r="A61" s="29" t="s">
        <v>122</v>
      </c>
      <c r="B61" s="29"/>
      <c r="C61">
        <v>1.5646182323112438E-2</v>
      </c>
      <c r="D61">
        <v>2.7922868687631695E-2</v>
      </c>
      <c r="E61">
        <v>1.2112753404520791E-2</v>
      </c>
      <c r="F61">
        <v>-4.7251944818357053E-2</v>
      </c>
      <c r="G61">
        <v>1.4408237123691136E-2</v>
      </c>
      <c r="H61">
        <v>1.3186821511438528E-2</v>
      </c>
      <c r="I61">
        <v>-9.2336760160466481E-3</v>
      </c>
      <c r="J61">
        <v>1.4601166580111092E-2</v>
      </c>
      <c r="K61">
        <v>3.8485787982416872E-3</v>
      </c>
      <c r="L61">
        <v>-3.6705154934733537E-2</v>
      </c>
      <c r="M61">
        <v>-7.1144443172689717E-3</v>
      </c>
      <c r="N61">
        <v>8.5270036567616208E-3</v>
      </c>
      <c r="O61">
        <v>-2.2274906340566964E-3</v>
      </c>
      <c r="P61">
        <v>1.1270685458981184E-2</v>
      </c>
      <c r="Q61">
        <v>8.6277343240825175E-3</v>
      </c>
      <c r="R61">
        <v>7.1408053637380215E-3</v>
      </c>
      <c r="S61">
        <v>1.5186953918908818E-2</v>
      </c>
      <c r="T61">
        <v>3.9355335230301667E-3</v>
      </c>
      <c r="U61">
        <v>-5.7283381048027961E-3</v>
      </c>
      <c r="V61">
        <v>6.2371863486243816E-3</v>
      </c>
      <c r="W61">
        <v>-7.6342591387597641E-3</v>
      </c>
      <c r="X61">
        <v>-5.0838654612931633E-3</v>
      </c>
      <c r="Y61">
        <v>-1.9017276170404159E-3</v>
      </c>
      <c r="Z61">
        <v>7.3488679071992977E-3</v>
      </c>
      <c r="AA61">
        <v>-9.9731687978277962E-3</v>
      </c>
      <c r="AB61">
        <v>7.3064320241929129E-4</v>
      </c>
      <c r="AC61">
        <v>-2.4747107389076622E-3</v>
      </c>
      <c r="AD61">
        <v>-2.4109298187442152E-3</v>
      </c>
      <c r="AE61">
        <v>-2.3386226342712287E-3</v>
      </c>
      <c r="AF61">
        <v>-7.7497616774666262E-4</v>
      </c>
      <c r="AG61">
        <v>-3.9137899320676019E-3</v>
      </c>
      <c r="AH61">
        <v>-4.3258162830011639E-3</v>
      </c>
      <c r="AI61">
        <v>3.2111853726051959E-3</v>
      </c>
      <c r="AJ61">
        <v>4.2302161454617461E-3</v>
      </c>
      <c r="AK61">
        <v>1.3094862343070151E-3</v>
      </c>
      <c r="AL61">
        <v>7.3165117482827517E-4</v>
      </c>
      <c r="AM61">
        <v>-2.6661210463996667E-4</v>
      </c>
      <c r="AN61">
        <v>-1.2284094341707308E-3</v>
      </c>
      <c r="AO61">
        <v>3.6700086640181778E-4</v>
      </c>
      <c r="AP61">
        <v>3.7117279694643687E-4</v>
      </c>
    </row>
    <row r="62" spans="1:42">
      <c r="A62" s="29" t="s">
        <v>123</v>
      </c>
      <c r="B62" s="29"/>
      <c r="C62">
        <v>0.29199766554361023</v>
      </c>
      <c r="D62">
        <v>1.4565385075469947E-3</v>
      </c>
      <c r="E62">
        <v>-1.7836336504705154E-2</v>
      </c>
      <c r="F62">
        <v>-9.7092397292651775E-2</v>
      </c>
      <c r="G62">
        <v>-1.04772060054459E-2</v>
      </c>
      <c r="H62">
        <v>8.9337876169369557E-2</v>
      </c>
      <c r="I62">
        <v>-1.2992198007336151E-2</v>
      </c>
      <c r="J62">
        <v>3.6646788826466103E-2</v>
      </c>
      <c r="K62">
        <v>-1.8233383382556395E-2</v>
      </c>
      <c r="L62">
        <v>2.3230649778687985E-4</v>
      </c>
      <c r="M62">
        <v>1.1403701622548059E-2</v>
      </c>
      <c r="N62">
        <v>6.7214518239758787E-3</v>
      </c>
      <c r="O62">
        <v>-4.0918221337813811E-3</v>
      </c>
      <c r="P62">
        <v>-2.2929911736809042E-3</v>
      </c>
      <c r="Q62">
        <v>1.6533322316244041E-3</v>
      </c>
      <c r="R62">
        <v>3.6700196438614441E-2</v>
      </c>
      <c r="S62">
        <v>-1.0052406580471209E-2</v>
      </c>
      <c r="T62">
        <v>2.9173334311985131E-2</v>
      </c>
      <c r="U62">
        <v>1.5972414304537282E-2</v>
      </c>
      <c r="V62">
        <v>1.1194618532791494E-3</v>
      </c>
      <c r="W62">
        <v>2.747907424119208E-3</v>
      </c>
      <c r="X62">
        <v>-4.7459296789649471E-3</v>
      </c>
      <c r="Y62">
        <v>-1.1997925113715087E-2</v>
      </c>
      <c r="Z62">
        <v>3.1911692859218008E-3</v>
      </c>
      <c r="AA62">
        <v>8.942839308082328E-3</v>
      </c>
      <c r="AB62">
        <v>-2.6311968316332507E-3</v>
      </c>
      <c r="AC62">
        <v>-9.1092254166262013E-4</v>
      </c>
      <c r="AD62">
        <v>9.747694384247543E-4</v>
      </c>
      <c r="AE62">
        <v>2.2802211568584254E-3</v>
      </c>
      <c r="AF62">
        <v>8.0504858193652142E-3</v>
      </c>
      <c r="AG62">
        <v>4.1020619931703799E-3</v>
      </c>
      <c r="AH62">
        <v>2.1626303979162004E-3</v>
      </c>
      <c r="AI62">
        <v>6.1842412271688922E-3</v>
      </c>
      <c r="AJ62">
        <v>1.5705481695367078E-3</v>
      </c>
      <c r="AK62">
        <v>-4.9923593568620339E-3</v>
      </c>
      <c r="AL62">
        <v>2.8138787953697997E-3</v>
      </c>
      <c r="AM62">
        <v>8.9721983102929951E-4</v>
      </c>
      <c r="AN62">
        <v>2.0316878453010495E-3</v>
      </c>
      <c r="AO62">
        <v>3.0503476136540461E-3</v>
      </c>
      <c r="AP62">
        <v>-3.1549660187074212E-4</v>
      </c>
    </row>
    <row r="63" spans="1:42">
      <c r="A63" s="29" t="s">
        <v>124</v>
      </c>
      <c r="B63" s="29"/>
      <c r="C63">
        <v>0.24683081875869711</v>
      </c>
      <c r="D63">
        <v>0.12540349638974824</v>
      </c>
      <c r="E63">
        <v>4.785052493537828E-2</v>
      </c>
      <c r="F63">
        <v>-2.7513697996054177E-2</v>
      </c>
      <c r="G63">
        <v>-2.3726200781260469E-2</v>
      </c>
      <c r="H63">
        <v>-0.10399795189702733</v>
      </c>
      <c r="I63">
        <v>-3.6580084195011284E-2</v>
      </c>
      <c r="J63">
        <v>1.0879519931567884E-2</v>
      </c>
      <c r="K63">
        <v>5.2122220593460278E-2</v>
      </c>
      <c r="L63">
        <v>1.5308531163822942E-2</v>
      </c>
      <c r="M63">
        <v>-4.6877232791259771E-2</v>
      </c>
      <c r="N63">
        <v>6.6074770484517587E-3</v>
      </c>
      <c r="O63">
        <v>-2.6867326889540175E-2</v>
      </c>
      <c r="P63">
        <v>3.3914910748909961E-2</v>
      </c>
      <c r="Q63">
        <v>6.2226929920199533E-3</v>
      </c>
      <c r="R63">
        <v>1.7112852223415159E-2</v>
      </c>
      <c r="S63">
        <v>-3.4949787930095783E-4</v>
      </c>
      <c r="T63">
        <v>-8.21226401287483E-3</v>
      </c>
      <c r="U63">
        <v>3.1940183662452987E-3</v>
      </c>
      <c r="V63">
        <v>-2.9614208978336731E-3</v>
      </c>
      <c r="W63">
        <v>1.4703634240896329E-4</v>
      </c>
      <c r="X63">
        <v>-8.8432165153408699E-3</v>
      </c>
      <c r="Y63">
        <v>7.1026432311839288E-4</v>
      </c>
      <c r="Z63">
        <v>8.3162019541670792E-4</v>
      </c>
      <c r="AA63">
        <v>1.1570028020592066E-2</v>
      </c>
      <c r="AB63">
        <v>5.2642984582547056E-3</v>
      </c>
      <c r="AC63">
        <v>1.457062781365839E-2</v>
      </c>
      <c r="AD63">
        <v>-1.0516974392303161E-2</v>
      </c>
      <c r="AE63">
        <v>1.9766001201409391E-3</v>
      </c>
      <c r="AF63">
        <v>-3.0576982336621974E-3</v>
      </c>
      <c r="AG63">
        <v>-2.6857355220962836E-3</v>
      </c>
      <c r="AH63">
        <v>1.9257449888566563E-3</v>
      </c>
      <c r="AI63">
        <v>-3.2670977395619867E-4</v>
      </c>
      <c r="AJ63">
        <v>4.320631032653028E-3</v>
      </c>
      <c r="AK63">
        <v>6.638491114025747E-3</v>
      </c>
      <c r="AL63">
        <v>-4.1032532906560421E-3</v>
      </c>
      <c r="AM63">
        <v>7.1259349854890667E-6</v>
      </c>
      <c r="AN63">
        <v>2.3410883114416028E-3</v>
      </c>
      <c r="AO63">
        <v>2.1426341451589916E-3</v>
      </c>
      <c r="AP63">
        <v>-1.5147956244784399E-3</v>
      </c>
    </row>
    <row r="64" spans="1:42">
      <c r="A64" s="29" t="s">
        <v>125</v>
      </c>
      <c r="B64" s="29"/>
      <c r="C64">
        <v>5.8340115081679585E-2</v>
      </c>
      <c r="D64">
        <v>5.4481347674777379E-2</v>
      </c>
      <c r="E64">
        <v>-1.0459870129536541E-4</v>
      </c>
      <c r="F64">
        <v>-6.0693016223353539E-2</v>
      </c>
      <c r="G64">
        <v>3.8636914610287031E-2</v>
      </c>
      <c r="H64">
        <v>-8.4130681251017206E-2</v>
      </c>
      <c r="I64">
        <v>4.8517009820282307E-2</v>
      </c>
      <c r="J64">
        <v>-2.188774780652579E-2</v>
      </c>
      <c r="K64">
        <v>-3.4713529811138968E-2</v>
      </c>
      <c r="L64">
        <v>1.9239485989007855E-4</v>
      </c>
      <c r="M64">
        <v>-2.0706161432714431E-2</v>
      </c>
      <c r="N64">
        <v>-1.8229969773307202E-2</v>
      </c>
      <c r="O64">
        <v>-5.9568826013400326E-3</v>
      </c>
      <c r="P64">
        <v>-3.0266498776844879E-2</v>
      </c>
      <c r="Q64">
        <v>-4.7582470474999842E-3</v>
      </c>
      <c r="R64">
        <v>-2.9566877952717481E-3</v>
      </c>
      <c r="S64">
        <v>-1.9773913405457148E-2</v>
      </c>
      <c r="T64">
        <v>5.4583638485349211E-3</v>
      </c>
      <c r="U64">
        <v>-1.0355786439394712E-2</v>
      </c>
      <c r="V64">
        <v>1.6884125480991781E-3</v>
      </c>
      <c r="W64">
        <v>-1.4611366965839286E-2</v>
      </c>
      <c r="X64">
        <v>-1.9558650839164135E-3</v>
      </c>
      <c r="Y64">
        <v>-3.3356449328932935E-3</v>
      </c>
      <c r="Z64">
        <v>-2.7805257501626293E-3</v>
      </c>
      <c r="AA64">
        <v>3.0547777360034906E-3</v>
      </c>
      <c r="AB64">
        <v>1.0704284017889071E-3</v>
      </c>
      <c r="AC64">
        <v>-7.0855807100656375E-3</v>
      </c>
      <c r="AD64">
        <v>-3.2671085989535676E-3</v>
      </c>
      <c r="AE64">
        <v>-1.0158056064994063E-4</v>
      </c>
      <c r="AF64">
        <v>-6.0979079201088256E-3</v>
      </c>
      <c r="AG64">
        <v>-3.4626176153236226E-3</v>
      </c>
      <c r="AH64">
        <v>5.6383627434951206E-3</v>
      </c>
      <c r="AI64">
        <v>3.6452196347394241E-3</v>
      </c>
      <c r="AJ64">
        <v>6.2649299368646438E-3</v>
      </c>
      <c r="AK64">
        <v>-3.8733225821004189E-4</v>
      </c>
      <c r="AL64">
        <v>-2.9645292989769743E-3</v>
      </c>
      <c r="AM64">
        <v>1.1112987101622492E-3</v>
      </c>
      <c r="AN64">
        <v>-1.9835262094170775E-4</v>
      </c>
      <c r="AO64">
        <v>-3.5014827816731887E-4</v>
      </c>
      <c r="AP64">
        <v>3.3853353999662599E-4</v>
      </c>
    </row>
    <row r="65" spans="1:42">
      <c r="A65" s="29" t="s">
        <v>126</v>
      </c>
      <c r="B65" s="29"/>
      <c r="C65">
        <v>0.23935269879578266</v>
      </c>
      <c r="D65">
        <v>7.73506307839084E-2</v>
      </c>
      <c r="E65">
        <v>6.0257145148294416E-2</v>
      </c>
      <c r="F65">
        <v>1.6186867714846464E-2</v>
      </c>
      <c r="G65">
        <v>-9.3842546654454337E-2</v>
      </c>
      <c r="H65">
        <v>-9.2233912128696485E-2</v>
      </c>
      <c r="I65">
        <v>-1.2438700463388987E-2</v>
      </c>
      <c r="J65">
        <v>-4.0543441746843283E-3</v>
      </c>
      <c r="K65">
        <v>-2.9674873643570462E-2</v>
      </c>
      <c r="L65">
        <v>1.3440231856881552E-2</v>
      </c>
      <c r="M65">
        <v>-4.692234724419167E-3</v>
      </c>
      <c r="N65">
        <v>5.1119026610909175E-2</v>
      </c>
      <c r="O65">
        <v>3.2926573960801342E-2</v>
      </c>
      <c r="P65">
        <v>4.5249437039876654E-2</v>
      </c>
      <c r="Q65">
        <v>-1.9419571254809275E-3</v>
      </c>
      <c r="R65">
        <v>5.3531650457073459E-3</v>
      </c>
      <c r="S65">
        <v>-9.7953142223259244E-3</v>
      </c>
      <c r="T65">
        <v>-1.2984730430371925E-2</v>
      </c>
      <c r="U65">
        <v>6.3632402607284345E-3</v>
      </c>
      <c r="V65">
        <v>1.7218578041778086E-2</v>
      </c>
      <c r="W65">
        <v>1.1265040996404303E-2</v>
      </c>
      <c r="X65">
        <v>-1.1216113582019899E-2</v>
      </c>
      <c r="Y65">
        <v>1.4510386752732583E-2</v>
      </c>
      <c r="Z65">
        <v>-1.1800147103961822E-2</v>
      </c>
      <c r="AA65">
        <v>-5.2008709665624566E-3</v>
      </c>
      <c r="AB65">
        <v>-8.231857631235677E-3</v>
      </c>
      <c r="AC65">
        <v>-1.5659656239128948E-3</v>
      </c>
      <c r="AD65">
        <v>1.0026539286677825E-2</v>
      </c>
      <c r="AE65">
        <v>8.8627687039898526E-3</v>
      </c>
      <c r="AF65">
        <v>7.8897860935329672E-3</v>
      </c>
      <c r="AG65">
        <v>-7.2554578766551086E-3</v>
      </c>
      <c r="AH65">
        <v>4.0381113471663803E-4</v>
      </c>
      <c r="AI65">
        <v>4.8084158031306434E-4</v>
      </c>
      <c r="AJ65">
        <v>3.8818341230075545E-4</v>
      </c>
      <c r="AK65">
        <v>-4.7875569170063789E-3</v>
      </c>
      <c r="AL65">
        <v>1.4835002893805313E-4</v>
      </c>
      <c r="AM65">
        <v>-1.6158359116219008E-4</v>
      </c>
      <c r="AN65">
        <v>-9.6488124895604209E-5</v>
      </c>
      <c r="AO65">
        <v>-2.8339231065632425E-3</v>
      </c>
      <c r="AP65">
        <v>2.7127940293136281E-3</v>
      </c>
    </row>
    <row r="66" spans="1:42">
      <c r="A66" s="29" t="s">
        <v>127</v>
      </c>
      <c r="B66" s="29"/>
      <c r="C66">
        <v>8.7290610975609917E-2</v>
      </c>
      <c r="D66">
        <v>-4.7534389313520003E-3</v>
      </c>
      <c r="E66">
        <v>-5.6954853219217956E-2</v>
      </c>
      <c r="F66">
        <v>5.6979795778890674E-2</v>
      </c>
      <c r="G66">
        <v>4.9302952392683508E-2</v>
      </c>
      <c r="H66">
        <v>2.9403229246989588E-2</v>
      </c>
      <c r="I66">
        <v>2.8005735177871493E-3</v>
      </c>
      <c r="J66">
        <v>-1.473886057574067E-2</v>
      </c>
      <c r="K66">
        <v>-6.8202509848489818E-3</v>
      </c>
      <c r="L66">
        <v>-5.9547734687675829E-3</v>
      </c>
      <c r="M66">
        <v>-1.3267649248701011E-2</v>
      </c>
      <c r="N66">
        <v>1.1313660816796795E-2</v>
      </c>
      <c r="O66">
        <v>-1.9972714815940578E-2</v>
      </c>
      <c r="P66">
        <v>7.0680098255137224E-4</v>
      </c>
      <c r="Q66">
        <v>-9.9994011980297001E-3</v>
      </c>
      <c r="R66">
        <v>4.7576595982716947E-4</v>
      </c>
      <c r="S66">
        <v>2.2848922902551469E-3</v>
      </c>
      <c r="T66">
        <v>5.8913118124465493E-4</v>
      </c>
      <c r="U66">
        <v>-8.6950708884298809E-3</v>
      </c>
      <c r="V66">
        <v>2.6744533879357177E-3</v>
      </c>
      <c r="W66">
        <v>-1.2429152254197424E-2</v>
      </c>
      <c r="X66">
        <v>2.4479266348570042E-3</v>
      </c>
      <c r="Y66">
        <v>5.222682647955209E-4</v>
      </c>
      <c r="Z66">
        <v>4.3280061242059013E-3</v>
      </c>
      <c r="AA66">
        <v>-8.4621917057727154E-4</v>
      </c>
      <c r="AB66">
        <v>2.1594728843954782E-3</v>
      </c>
      <c r="AC66">
        <v>3.0018565128677702E-3</v>
      </c>
      <c r="AD66">
        <v>1.4091759907512019E-3</v>
      </c>
      <c r="AE66">
        <v>5.0682808964196127E-3</v>
      </c>
      <c r="AF66">
        <v>1.2873315351482526E-3</v>
      </c>
      <c r="AG66">
        <v>5.0893896896984829E-3</v>
      </c>
      <c r="AH66">
        <v>-1.7578051432714059E-3</v>
      </c>
      <c r="AI66">
        <v>2.0876150331873146E-3</v>
      </c>
      <c r="AJ66">
        <v>6.4027796970694134E-4</v>
      </c>
      <c r="AK66">
        <v>1.0632488927661864E-3</v>
      </c>
      <c r="AL66">
        <v>-4.837127820049524E-3</v>
      </c>
      <c r="AM66">
        <v>1.0395137330901287E-3</v>
      </c>
      <c r="AN66">
        <v>5.963632503651567E-4</v>
      </c>
      <c r="AO66">
        <v>-2.6783382514378386E-3</v>
      </c>
      <c r="AP66">
        <v>-8.4494732348443745E-4</v>
      </c>
    </row>
    <row r="67" spans="1:42">
      <c r="A67" s="29" t="s">
        <v>128</v>
      </c>
      <c r="B67" s="29"/>
      <c r="C67">
        <v>-7.0600405472443978E-2</v>
      </c>
      <c r="D67">
        <v>1.5503628526604954E-2</v>
      </c>
      <c r="E67">
        <v>-2.0321539183886059E-2</v>
      </c>
      <c r="F67">
        <v>1.488453820808564E-2</v>
      </c>
      <c r="G67">
        <v>-1.2965970401563529E-2</v>
      </c>
      <c r="H67">
        <v>2.1044927004501921E-2</v>
      </c>
      <c r="I67">
        <v>2.5758911979404928E-3</v>
      </c>
      <c r="J67">
        <v>-2.8779425394086793E-3</v>
      </c>
      <c r="K67">
        <v>-3.7261579775943778E-3</v>
      </c>
      <c r="L67">
        <v>1.8360806755354182E-2</v>
      </c>
      <c r="M67">
        <v>-3.2960961685104352E-4</v>
      </c>
      <c r="N67">
        <v>-2.4109870591477282E-2</v>
      </c>
      <c r="O67">
        <v>6.5320399346695266E-3</v>
      </c>
      <c r="P67">
        <v>9.1358151278539985E-3</v>
      </c>
      <c r="Q67">
        <v>7.3075823150108143E-3</v>
      </c>
      <c r="R67">
        <v>-1.2343850896392934E-2</v>
      </c>
      <c r="S67">
        <v>8.21299753251176E-4</v>
      </c>
      <c r="T67">
        <v>-7.0712133172031906E-3</v>
      </c>
      <c r="U67">
        <v>-9.9613094463369151E-3</v>
      </c>
      <c r="V67">
        <v>1.1971960769797037E-2</v>
      </c>
      <c r="W67">
        <v>-1.9141853961209324E-3</v>
      </c>
      <c r="X67">
        <v>-2.8851907373460457E-4</v>
      </c>
      <c r="Y67">
        <v>4.053624931910367E-3</v>
      </c>
      <c r="Z67">
        <v>-4.6255015068061974E-3</v>
      </c>
      <c r="AA67">
        <v>5.2822301258128694E-3</v>
      </c>
      <c r="AB67">
        <v>-1.5843865499500159E-2</v>
      </c>
      <c r="AC67">
        <v>-5.7872012379086941E-3</v>
      </c>
      <c r="AD67">
        <v>-6.8378211753469245E-3</v>
      </c>
      <c r="AE67">
        <v>1.6953632233306477E-3</v>
      </c>
      <c r="AF67">
        <v>2.9465874693245927E-3</v>
      </c>
      <c r="AG67">
        <v>7.9894165139502149E-3</v>
      </c>
      <c r="AH67">
        <v>-8.0666095339780109E-4</v>
      </c>
      <c r="AI67">
        <v>-2.9736497747809838E-3</v>
      </c>
      <c r="AJ67">
        <v>1.0083699311421248E-3</v>
      </c>
      <c r="AK67">
        <v>-3.2210657592709789E-3</v>
      </c>
      <c r="AL67">
        <v>1.5852895110804648E-3</v>
      </c>
      <c r="AM67">
        <v>2.4046800480401155E-3</v>
      </c>
      <c r="AN67">
        <v>1.0165803225169279E-3</v>
      </c>
      <c r="AO67">
        <v>-6.7576763160584507E-4</v>
      </c>
      <c r="AP67">
        <v>2.4026405413355451E-3</v>
      </c>
    </row>
    <row r="68" spans="1:42">
      <c r="A68" s="29" t="s">
        <v>129</v>
      </c>
      <c r="B68" s="29"/>
      <c r="C68">
        <v>0.10744075408116475</v>
      </c>
      <c r="D68">
        <v>4.758036232497799E-2</v>
      </c>
      <c r="E68">
        <v>-0.14061277390183868</v>
      </c>
      <c r="F68">
        <v>2.5707746125418376E-3</v>
      </c>
      <c r="G68">
        <v>-4.6232448336773306E-2</v>
      </c>
      <c r="H68">
        <v>3.8940993627370503E-2</v>
      </c>
      <c r="I68">
        <v>-2.7400096050182177E-2</v>
      </c>
      <c r="J68">
        <v>2.9629381152876819E-2</v>
      </c>
      <c r="K68">
        <v>1.0151043704022467E-2</v>
      </c>
      <c r="L68">
        <v>2.4003589669569811E-3</v>
      </c>
      <c r="M68">
        <v>-5.496912022604529E-3</v>
      </c>
      <c r="N68">
        <v>-8.6505395763709809E-3</v>
      </c>
      <c r="O68">
        <v>-3.497748124664937E-5</v>
      </c>
      <c r="P68">
        <v>-1.74789633667399E-3</v>
      </c>
      <c r="Q68">
        <v>-4.6179252177818188E-3</v>
      </c>
      <c r="R68">
        <v>1.055939921958768E-2</v>
      </c>
      <c r="S68">
        <v>-5.6214637559912819E-3</v>
      </c>
      <c r="T68">
        <v>1.0923948153612669E-2</v>
      </c>
      <c r="U68">
        <v>3.3040401160231354E-3</v>
      </c>
      <c r="V68">
        <v>2.1144061043793141E-2</v>
      </c>
      <c r="W68">
        <v>1.295354057719672E-2</v>
      </c>
      <c r="X68">
        <v>9.5371148964091025E-3</v>
      </c>
      <c r="Y68">
        <v>1.3862116377256809E-3</v>
      </c>
      <c r="Z68">
        <v>-4.9394825301609839E-3</v>
      </c>
      <c r="AA68">
        <v>-2.2221539173976988E-3</v>
      </c>
      <c r="AB68">
        <v>2.0839185038720701E-3</v>
      </c>
      <c r="AC68">
        <v>-4.6703147179989234E-3</v>
      </c>
      <c r="AD68">
        <v>-5.5459681203087249E-3</v>
      </c>
      <c r="AE68">
        <v>4.3163929005194945E-3</v>
      </c>
      <c r="AF68">
        <v>2.1687270234356341E-3</v>
      </c>
      <c r="AG68">
        <v>9.2588745356689088E-4</v>
      </c>
      <c r="AH68">
        <v>-4.3661315232972455E-3</v>
      </c>
      <c r="AI68">
        <v>-1.952986639110166E-4</v>
      </c>
      <c r="AJ68">
        <v>1.1000361602631454E-3</v>
      </c>
      <c r="AK68">
        <v>7.9510948190778398E-4</v>
      </c>
      <c r="AL68">
        <v>7.9394084962921033E-4</v>
      </c>
      <c r="AM68">
        <v>9.7864091771761243E-4</v>
      </c>
      <c r="AN68">
        <v>2.1487174686222734E-3</v>
      </c>
      <c r="AO68">
        <v>6.3429979988918381E-4</v>
      </c>
      <c r="AP68">
        <v>-1.0295214191134493E-3</v>
      </c>
    </row>
    <row r="69" spans="1:42">
      <c r="A69" s="29" t="s">
        <v>130</v>
      </c>
      <c r="B69" s="29"/>
      <c r="C69">
        <v>-5.9070883820265888E-2</v>
      </c>
      <c r="D69">
        <v>2.799418180494136E-2</v>
      </c>
      <c r="E69">
        <v>-1.7332500568033062E-2</v>
      </c>
      <c r="F69">
        <v>-1.1053257500378414E-2</v>
      </c>
      <c r="G69">
        <v>5.3493792720252873E-3</v>
      </c>
      <c r="H69">
        <v>1.6738424060747725E-2</v>
      </c>
      <c r="I69">
        <v>-1.2484398134746661E-2</v>
      </c>
      <c r="J69">
        <v>-5.4233662459471921E-3</v>
      </c>
      <c r="K69">
        <v>7.8941393670573339E-3</v>
      </c>
      <c r="L69">
        <v>-1.5113171596718785E-2</v>
      </c>
      <c r="M69">
        <v>5.5063488317962691E-4</v>
      </c>
      <c r="N69">
        <v>-8.4975819972529288E-4</v>
      </c>
      <c r="O69">
        <v>-3.4685677324838974E-3</v>
      </c>
      <c r="P69">
        <v>1.8972187704760877E-3</v>
      </c>
      <c r="Q69">
        <v>8.4796924668170091E-3</v>
      </c>
      <c r="R69">
        <v>-5.4219600707574381E-3</v>
      </c>
      <c r="S69">
        <v>-1.783910372782391E-3</v>
      </c>
      <c r="T69">
        <v>3.2255632862270615E-3</v>
      </c>
      <c r="U69">
        <v>-3.1430644481310489E-3</v>
      </c>
      <c r="V69">
        <v>1.0534913860696343E-3</v>
      </c>
      <c r="W69">
        <v>-4.4775855274465856E-3</v>
      </c>
      <c r="X69">
        <v>-1.8811193506348268E-3</v>
      </c>
      <c r="Y69">
        <v>-2.3656091530342861E-3</v>
      </c>
      <c r="Z69">
        <v>3.093884353859325E-3</v>
      </c>
      <c r="AA69">
        <v>-6.7034396534261884E-3</v>
      </c>
      <c r="AB69">
        <v>-2.1728636494674331E-4</v>
      </c>
      <c r="AC69">
        <v>-1.1548661432622721E-3</v>
      </c>
      <c r="AD69">
        <v>2.2310224061032396E-3</v>
      </c>
      <c r="AE69">
        <v>1.8054183386525219E-3</v>
      </c>
      <c r="AF69">
        <v>3.3857992137095163E-3</v>
      </c>
      <c r="AG69">
        <v>-1.5135654683048881E-3</v>
      </c>
      <c r="AH69">
        <v>-2.2087493397180838E-3</v>
      </c>
      <c r="AI69">
        <v>6.0629008867144399E-4</v>
      </c>
      <c r="AJ69">
        <v>-1.5713237517409355E-3</v>
      </c>
      <c r="AK69">
        <v>2.5660986554799791E-3</v>
      </c>
      <c r="AL69">
        <v>3.8824112606490927E-4</v>
      </c>
      <c r="AM69">
        <v>9.3233287266311247E-4</v>
      </c>
      <c r="AN69">
        <v>-5.7181167604206486E-4</v>
      </c>
      <c r="AO69">
        <v>-1.0551666665854947E-3</v>
      </c>
      <c r="AP69">
        <v>-2.0075569175347663E-4</v>
      </c>
    </row>
    <row r="70" spans="1:42">
      <c r="A70" s="29" t="s">
        <v>131</v>
      </c>
      <c r="B70" s="29"/>
      <c r="C70">
        <v>-0.1568364595178085</v>
      </c>
      <c r="D70">
        <v>3.5274627034700662E-2</v>
      </c>
      <c r="E70">
        <v>-5.25724196367918E-3</v>
      </c>
      <c r="F70">
        <v>-1.052632051492455E-2</v>
      </c>
      <c r="G70">
        <v>-3.1244631807938135E-2</v>
      </c>
      <c r="H70">
        <v>-1.8124622906320883E-2</v>
      </c>
      <c r="I70">
        <v>9.1960428401464591E-3</v>
      </c>
      <c r="J70">
        <v>5.5440095211180549E-3</v>
      </c>
      <c r="K70">
        <v>-1.1809963974621732E-2</v>
      </c>
      <c r="L70">
        <v>-1.0530653729299877E-2</v>
      </c>
      <c r="M70">
        <v>2.2631263816585401E-3</v>
      </c>
      <c r="N70">
        <v>8.9214044067276264E-3</v>
      </c>
      <c r="O70">
        <v>2.8237969324098541E-3</v>
      </c>
      <c r="P70">
        <v>2.2977227813286809E-3</v>
      </c>
      <c r="Q70">
        <v>-2.8408362752866019E-3</v>
      </c>
      <c r="R70">
        <v>2.4903066164041416E-3</v>
      </c>
      <c r="S70">
        <v>-5.6421289662382601E-3</v>
      </c>
      <c r="T70">
        <v>-1.4990416881761139E-4</v>
      </c>
      <c r="U70">
        <v>-1.1039399687473215E-3</v>
      </c>
      <c r="V70">
        <v>-2.0827460648282831E-4</v>
      </c>
      <c r="W70">
        <v>-2.6789736959077818E-3</v>
      </c>
      <c r="X70">
        <v>-2.4240133993721174E-3</v>
      </c>
      <c r="Y70">
        <v>1.7830769646304246E-3</v>
      </c>
      <c r="Z70">
        <v>-2.0067875312356127E-3</v>
      </c>
      <c r="AA70">
        <v>3.8915911496345817E-4</v>
      </c>
      <c r="AB70">
        <v>2.6813573622743573E-3</v>
      </c>
      <c r="AC70">
        <v>2.4650133354957857E-4</v>
      </c>
      <c r="AD70">
        <v>3.2352881386230109E-3</v>
      </c>
      <c r="AE70">
        <v>2.0078293770906521E-3</v>
      </c>
      <c r="AF70">
        <v>-2.2729774443222867E-6</v>
      </c>
      <c r="AG70">
        <v>-2.3676647080913471E-3</v>
      </c>
      <c r="AH70">
        <v>-1.4547506263758248E-3</v>
      </c>
      <c r="AI70">
        <v>1.0527327813787317E-3</v>
      </c>
      <c r="AJ70">
        <v>-2.4487695906658326E-3</v>
      </c>
      <c r="AK70">
        <v>9.4390174105060914E-4</v>
      </c>
      <c r="AL70">
        <v>1.0181707946520571E-3</v>
      </c>
      <c r="AM70">
        <v>7.9006790828977432E-4</v>
      </c>
      <c r="AN70">
        <v>7.3660135450795709E-4</v>
      </c>
      <c r="AO70">
        <v>6.0989475292116653E-4</v>
      </c>
      <c r="AP70">
        <v>-1.8847700348963547E-3</v>
      </c>
    </row>
    <row r="71" spans="1:42">
      <c r="A71" s="29" t="s">
        <v>132</v>
      </c>
      <c r="B71" s="29"/>
      <c r="C71">
        <v>-1.2744975326620101E-3</v>
      </c>
      <c r="D71">
        <v>-9.0520432148307337E-2</v>
      </c>
      <c r="E71">
        <v>1.4200943446394228E-2</v>
      </c>
      <c r="F71">
        <v>1.8008809704130772E-2</v>
      </c>
      <c r="G71">
        <v>0.13866799136875721</v>
      </c>
      <c r="H71">
        <v>-6.0709702738172229E-2</v>
      </c>
      <c r="I71">
        <v>5.8209610934295664E-2</v>
      </c>
      <c r="J71">
        <v>-1.8681329076104598E-2</v>
      </c>
      <c r="K71">
        <v>4.0538609390161739E-2</v>
      </c>
      <c r="L71">
        <v>1.2980525001562086E-3</v>
      </c>
      <c r="M71">
        <v>-2.6221363044798055E-2</v>
      </c>
      <c r="N71">
        <v>-1.1880529699099526E-2</v>
      </c>
      <c r="O71">
        <v>2.1787889532381708E-3</v>
      </c>
      <c r="P71">
        <v>-7.1463759089139831E-3</v>
      </c>
      <c r="Q71">
        <v>-1.277231566054388E-3</v>
      </c>
      <c r="R71">
        <v>2.5658838635374857E-2</v>
      </c>
      <c r="S71">
        <v>1.0672096491917381E-2</v>
      </c>
      <c r="T71">
        <v>-1.3570525994606479E-3</v>
      </c>
      <c r="U71">
        <v>6.3647039569281758E-3</v>
      </c>
      <c r="V71">
        <v>-6.5581005732257792E-3</v>
      </c>
      <c r="W71">
        <v>5.0740916521289058E-3</v>
      </c>
      <c r="X71">
        <v>-3.9461586592796673E-3</v>
      </c>
      <c r="Y71">
        <v>-1.4946094691565069E-3</v>
      </c>
      <c r="Z71">
        <v>1.9350433693384492E-5</v>
      </c>
      <c r="AA71">
        <v>1.093105385114458E-2</v>
      </c>
      <c r="AB71">
        <v>8.6923061539631672E-3</v>
      </c>
      <c r="AC71">
        <v>2.1242008386565796E-3</v>
      </c>
      <c r="AD71">
        <v>1.2940691122924897E-3</v>
      </c>
      <c r="AE71">
        <v>1.2346274130706632E-2</v>
      </c>
      <c r="AF71">
        <v>-2.7321176754579999E-3</v>
      </c>
      <c r="AG71">
        <v>6.2710171679440556E-3</v>
      </c>
      <c r="AH71">
        <v>3.8299199627525185E-3</v>
      </c>
      <c r="AI71">
        <v>2.1467192806548219E-3</v>
      </c>
      <c r="AJ71">
        <v>4.5340576979285424E-3</v>
      </c>
      <c r="AK71">
        <v>-4.8554318227869864E-3</v>
      </c>
      <c r="AL71">
        <v>-1.1445320444601391E-3</v>
      </c>
      <c r="AM71">
        <v>-1.4855182837780783E-4</v>
      </c>
      <c r="AN71">
        <v>1.2001702989983955E-3</v>
      </c>
      <c r="AO71">
        <v>-1.2384511752039971E-3</v>
      </c>
      <c r="AP71">
        <v>-3.8436635581778005E-4</v>
      </c>
    </row>
    <row r="72" spans="1:42">
      <c r="A72" s="29" t="s">
        <v>133</v>
      </c>
      <c r="B72" s="29"/>
      <c r="C72">
        <v>0.15114219717807006</v>
      </c>
      <c r="D72">
        <v>3.2641485557797702E-2</v>
      </c>
      <c r="E72">
        <v>-7.1520172059297421E-2</v>
      </c>
      <c r="F72">
        <v>-2.3584036171030314E-2</v>
      </c>
      <c r="G72">
        <v>-2.2674855276140077E-2</v>
      </c>
      <c r="H72">
        <v>9.7555605836035675E-2</v>
      </c>
      <c r="I72">
        <v>-1.6198806041253827E-3</v>
      </c>
      <c r="J72">
        <v>-2.1342457165927021E-2</v>
      </c>
      <c r="K72">
        <v>-4.7605944126448731E-2</v>
      </c>
      <c r="L72">
        <v>-1.2367676334717572E-3</v>
      </c>
      <c r="M72">
        <v>-6.6264334765452609E-3</v>
      </c>
      <c r="N72">
        <v>-3.8560450623927219E-3</v>
      </c>
      <c r="O72">
        <v>-3.2794880534155704E-2</v>
      </c>
      <c r="P72">
        <v>-4.6945134816578409E-4</v>
      </c>
      <c r="Q72">
        <v>-1.6946115904016314E-2</v>
      </c>
      <c r="R72">
        <v>-1.1776282680461964E-2</v>
      </c>
      <c r="S72">
        <v>-5.0325627031258128E-3</v>
      </c>
      <c r="T72">
        <v>-9.5795739437874033E-3</v>
      </c>
      <c r="U72">
        <v>-1.4559974385415437E-2</v>
      </c>
      <c r="V72">
        <v>-3.4535469684031789E-3</v>
      </c>
      <c r="W72">
        <v>1.3110326792763759E-2</v>
      </c>
      <c r="X72">
        <v>-3.9281719729893066E-3</v>
      </c>
      <c r="Y72">
        <v>-4.3405994692609443E-5</v>
      </c>
      <c r="Z72">
        <v>6.4923250126502604E-3</v>
      </c>
      <c r="AA72">
        <v>2.8736494578145665E-3</v>
      </c>
      <c r="AB72">
        <v>3.73885069535667E-3</v>
      </c>
      <c r="AC72">
        <v>-1.0400075755990969E-2</v>
      </c>
      <c r="AD72">
        <v>-8.4264554117888992E-3</v>
      </c>
      <c r="AE72">
        <v>1.3460440438161442E-2</v>
      </c>
      <c r="AF72">
        <v>-3.1697185467814935E-3</v>
      </c>
      <c r="AG72">
        <v>-4.3108754630632228E-3</v>
      </c>
      <c r="AH72">
        <v>-7.8475075504366252E-3</v>
      </c>
      <c r="AI72">
        <v>-2.0192354493853248E-3</v>
      </c>
      <c r="AJ72">
        <v>3.2454964033852896E-3</v>
      </c>
      <c r="AK72">
        <v>3.1290859834383102E-3</v>
      </c>
      <c r="AL72">
        <v>3.1261597202085546E-3</v>
      </c>
      <c r="AM72">
        <v>-2.3992503042338982E-4</v>
      </c>
      <c r="AN72">
        <v>-5.6063603487078884E-3</v>
      </c>
      <c r="AO72">
        <v>3.0597096450564118E-3</v>
      </c>
      <c r="AP72">
        <v>-3.6884732428343919E-4</v>
      </c>
    </row>
    <row r="73" spans="1:42">
      <c r="A73" s="29" t="s">
        <v>134</v>
      </c>
      <c r="B73" s="29"/>
      <c r="C73">
        <v>0.19133246129175591</v>
      </c>
      <c r="D73">
        <v>7.3723474426372393E-2</v>
      </c>
      <c r="E73">
        <v>-7.4199152335713378E-2</v>
      </c>
      <c r="F73">
        <v>2.0937146786842969E-2</v>
      </c>
      <c r="G73">
        <v>-3.3725461754807631E-2</v>
      </c>
      <c r="H73">
        <v>5.9506435660423747E-2</v>
      </c>
      <c r="I73">
        <v>-2.1145481739266947E-2</v>
      </c>
      <c r="J73">
        <v>-2.866564549403271E-3</v>
      </c>
      <c r="K73">
        <v>-1.8371218532644097E-2</v>
      </c>
      <c r="L73">
        <v>6.4744884390777651E-3</v>
      </c>
      <c r="M73">
        <v>-1.5821764705816161E-2</v>
      </c>
      <c r="N73">
        <v>1.4864938512026225E-2</v>
      </c>
      <c r="O73">
        <v>-4.5949049632345342E-2</v>
      </c>
      <c r="P73">
        <v>-4.7604660758674561E-3</v>
      </c>
      <c r="Q73">
        <v>-1.4181500116958904E-2</v>
      </c>
      <c r="R73">
        <v>7.9756529032648359E-3</v>
      </c>
      <c r="S73">
        <v>5.5571781260230369E-3</v>
      </c>
      <c r="T73">
        <v>1.5142054948939863E-3</v>
      </c>
      <c r="U73">
        <v>-3.0833212562110862E-3</v>
      </c>
      <c r="V73">
        <v>-1.4545022203839372E-2</v>
      </c>
      <c r="W73">
        <v>1.2092398885451869E-2</v>
      </c>
      <c r="X73">
        <v>-3.2632858372381034E-3</v>
      </c>
      <c r="Y73">
        <v>9.3089407431038527E-3</v>
      </c>
      <c r="Z73">
        <v>-5.2938918628608828E-3</v>
      </c>
      <c r="AA73">
        <v>-9.4520761650719229E-4</v>
      </c>
      <c r="AB73">
        <v>1.0097310317490777E-4</v>
      </c>
      <c r="AC73">
        <v>-8.4691396543138744E-3</v>
      </c>
      <c r="AD73">
        <v>4.298805561977195E-3</v>
      </c>
      <c r="AE73">
        <v>2.8364736239558344E-3</v>
      </c>
      <c r="AF73">
        <v>1.1180421755369605E-3</v>
      </c>
      <c r="AG73">
        <v>-1.0234168320314586E-2</v>
      </c>
      <c r="AH73">
        <v>-3.9334856627155253E-3</v>
      </c>
      <c r="AI73">
        <v>-2.9669210856381181E-3</v>
      </c>
      <c r="AJ73">
        <v>3.5857781023832655E-3</v>
      </c>
      <c r="AK73">
        <v>2.6283989884964103E-3</v>
      </c>
      <c r="AL73">
        <v>1.5321256084921474E-3</v>
      </c>
      <c r="AM73">
        <v>2.2682934903155072E-3</v>
      </c>
      <c r="AN73">
        <v>-3.4365669357729993E-3</v>
      </c>
      <c r="AO73">
        <v>-5.5557868980220292E-4</v>
      </c>
      <c r="AP73">
        <v>-1.0073314080559488E-3</v>
      </c>
    </row>
    <row r="74" spans="1:42">
      <c r="A74" s="29" t="s">
        <v>135</v>
      </c>
      <c r="B74" s="29"/>
      <c r="C74">
        <v>0.22180931900451306</v>
      </c>
      <c r="D74">
        <v>4.3156848066622164E-2</v>
      </c>
      <c r="E74">
        <v>-2.9663606575665306E-2</v>
      </c>
      <c r="F74">
        <v>-2.3222563747023174E-2</v>
      </c>
      <c r="G74">
        <v>-2.1236397154181224E-2</v>
      </c>
      <c r="H74">
        <v>0.12829419526163591</v>
      </c>
      <c r="I74">
        <v>-5.8704266624440274E-3</v>
      </c>
      <c r="J74">
        <v>1.3294259989510268E-2</v>
      </c>
      <c r="K74">
        <v>-1.5416317164174929E-2</v>
      </c>
      <c r="L74">
        <v>7.7260897692844454E-4</v>
      </c>
      <c r="M74">
        <v>-1.2779754102161724E-2</v>
      </c>
      <c r="N74">
        <v>-6.4562853287840147E-3</v>
      </c>
      <c r="O74">
        <v>-3.3762690699427854E-2</v>
      </c>
      <c r="P74">
        <v>-2.55271091767564E-3</v>
      </c>
      <c r="Q74">
        <v>-1.6132494142866959E-2</v>
      </c>
      <c r="R74">
        <v>1.6982684110167828E-2</v>
      </c>
      <c r="S74">
        <v>-1.3118311044830685E-2</v>
      </c>
      <c r="T74">
        <v>5.3786999052865131E-3</v>
      </c>
      <c r="U74">
        <v>-2.1804070718832813E-4</v>
      </c>
      <c r="V74">
        <v>-1.5859806123787595E-3</v>
      </c>
      <c r="W74">
        <v>8.2551067124254866E-3</v>
      </c>
      <c r="X74">
        <v>-7.5629103914506331E-3</v>
      </c>
      <c r="Y74">
        <v>2.4980410637376379E-3</v>
      </c>
      <c r="Z74">
        <v>-4.180274596056262E-3</v>
      </c>
      <c r="AA74">
        <v>8.0398506967299752E-3</v>
      </c>
      <c r="AB74">
        <v>-1.6183755838833911E-3</v>
      </c>
      <c r="AC74">
        <v>-2.9196693348701569E-3</v>
      </c>
      <c r="AD74">
        <v>1.2575023341154453E-3</v>
      </c>
      <c r="AE74">
        <v>-2.4604133076614413E-3</v>
      </c>
      <c r="AF74">
        <v>5.8588289548752058E-3</v>
      </c>
      <c r="AG74">
        <v>5.8096510701569559E-4</v>
      </c>
      <c r="AH74">
        <v>-3.5003583023543758E-3</v>
      </c>
      <c r="AI74">
        <v>-1.8881300707570452E-3</v>
      </c>
      <c r="AJ74">
        <v>-5.3245687463965806E-4</v>
      </c>
      <c r="AK74">
        <v>-2.0737011928387171E-3</v>
      </c>
      <c r="AL74">
        <v>3.8862645694675299E-3</v>
      </c>
      <c r="AM74">
        <v>-2.7889893415415537E-3</v>
      </c>
      <c r="AN74">
        <v>1.6232327066207546E-3</v>
      </c>
      <c r="AO74">
        <v>-3.3904749723757165E-3</v>
      </c>
      <c r="AP74">
        <v>-2.8748379051120321E-3</v>
      </c>
    </row>
    <row r="75" spans="1:42">
      <c r="A75" s="29" t="s">
        <v>136</v>
      </c>
      <c r="B75" s="29"/>
      <c r="C75">
        <v>0.16577123793272067</v>
      </c>
      <c r="D75">
        <v>2.997900763333735E-2</v>
      </c>
      <c r="E75">
        <v>-2.6932561129760082E-2</v>
      </c>
      <c r="F75">
        <v>-4.9595940327221456E-2</v>
      </c>
      <c r="G75">
        <v>5.2786759930762706E-3</v>
      </c>
      <c r="H75">
        <v>8.9747080612455427E-2</v>
      </c>
      <c r="I75">
        <v>2.1410140799541417E-2</v>
      </c>
      <c r="J75">
        <v>2.1282737257999697E-2</v>
      </c>
      <c r="K75">
        <v>-2.00172965606756E-2</v>
      </c>
      <c r="L75">
        <v>-1.7401738418285323E-3</v>
      </c>
      <c r="M75">
        <v>-1.5816257818893436E-2</v>
      </c>
      <c r="N75">
        <v>-3.5471387371378547E-3</v>
      </c>
      <c r="O75">
        <v>-9.6657734811180333E-3</v>
      </c>
      <c r="P75">
        <v>-4.7186778595803489E-3</v>
      </c>
      <c r="Q75">
        <v>-3.3038554255248535E-2</v>
      </c>
      <c r="R75">
        <v>8.9680991863763382E-3</v>
      </c>
      <c r="S75">
        <v>-1.800835257517831E-2</v>
      </c>
      <c r="T75">
        <v>2.4871733990673104E-4</v>
      </c>
      <c r="U75">
        <v>3.1744913651472811E-3</v>
      </c>
      <c r="V75">
        <v>-2.6646862998330164E-3</v>
      </c>
      <c r="W75">
        <v>9.6839122354417349E-3</v>
      </c>
      <c r="X75">
        <v>-7.5469538585912531E-3</v>
      </c>
      <c r="Y75">
        <v>-3.3700660186196459E-3</v>
      </c>
      <c r="Z75">
        <v>-2.2841577375971156E-4</v>
      </c>
      <c r="AA75">
        <v>-3.5902607693737154E-4</v>
      </c>
      <c r="AB75">
        <v>-2.7898617116732605E-3</v>
      </c>
      <c r="AC75">
        <v>3.1174724275427881E-3</v>
      </c>
      <c r="AD75">
        <v>9.4833885353376706E-3</v>
      </c>
      <c r="AE75">
        <v>-2.1207661295153078E-3</v>
      </c>
      <c r="AF75">
        <v>4.046837687006942E-3</v>
      </c>
      <c r="AG75">
        <v>8.2523124682903144E-4</v>
      </c>
      <c r="AH75">
        <v>2.5130391196731962E-3</v>
      </c>
      <c r="AI75">
        <v>-3.6903352264088703E-3</v>
      </c>
      <c r="AJ75">
        <v>-4.3671561070183548E-3</v>
      </c>
      <c r="AK75">
        <v>-2.5647245547548787E-3</v>
      </c>
      <c r="AL75">
        <v>-2.5845862395424226E-3</v>
      </c>
      <c r="AM75">
        <v>-1.6214135669947412E-3</v>
      </c>
      <c r="AN75">
        <v>8.161829806556096E-4</v>
      </c>
      <c r="AO75">
        <v>1.3097026887865415E-3</v>
      </c>
      <c r="AP75">
        <v>5.2006672501406248E-4</v>
      </c>
    </row>
    <row r="76" spans="1:42">
      <c r="A76" s="29" t="s">
        <v>137</v>
      </c>
      <c r="B76" s="29"/>
      <c r="C76">
        <v>-5.5157026564428592E-2</v>
      </c>
      <c r="D76">
        <v>4.5165043745862242E-3</v>
      </c>
      <c r="E76">
        <v>3.282408524098078E-2</v>
      </c>
      <c r="F76">
        <v>3.1203525993395174E-2</v>
      </c>
      <c r="G76">
        <v>-1.0848571348850597E-2</v>
      </c>
      <c r="H76">
        <v>3.4610385305569112E-2</v>
      </c>
      <c r="I76">
        <v>-1.8111825555414861E-2</v>
      </c>
      <c r="J76">
        <v>-2.7025136982178864E-2</v>
      </c>
      <c r="K76">
        <v>-1.0550435921719684E-2</v>
      </c>
      <c r="L76">
        <v>-2.4336993493548477E-3</v>
      </c>
      <c r="M76">
        <v>7.8382593210184984E-3</v>
      </c>
      <c r="N76">
        <v>-1.1106090591534692E-2</v>
      </c>
      <c r="O76">
        <v>1.1696356861251014E-5</v>
      </c>
      <c r="P76">
        <v>1.0747594074408088E-2</v>
      </c>
      <c r="Q76">
        <v>1.2370426451567168E-2</v>
      </c>
      <c r="R76">
        <v>-3.4302427007903906E-3</v>
      </c>
      <c r="S76">
        <v>-6.4952273432438944E-3</v>
      </c>
      <c r="T76">
        <v>-3.6688885073575864E-3</v>
      </c>
      <c r="U76">
        <v>-5.8005016093782375E-3</v>
      </c>
      <c r="V76">
        <v>-4.8806192151854676E-3</v>
      </c>
      <c r="W76">
        <v>-9.868473603556794E-3</v>
      </c>
      <c r="X76">
        <v>-5.7936990778210962E-3</v>
      </c>
      <c r="Y76">
        <v>-6.4726753833620437E-4</v>
      </c>
      <c r="Z76">
        <v>-3.3400084145611395E-3</v>
      </c>
      <c r="AA76">
        <v>-6.3736833628045002E-4</v>
      </c>
      <c r="AB76">
        <v>8.3772044876734286E-4</v>
      </c>
      <c r="AC76">
        <v>-5.119877853797868E-4</v>
      </c>
      <c r="AD76">
        <v>2.3045628429274904E-4</v>
      </c>
      <c r="AE76">
        <v>2.4011653298664864E-3</v>
      </c>
      <c r="AF76">
        <v>4.2078609384892168E-3</v>
      </c>
      <c r="AG76">
        <v>2.4995495839189052E-3</v>
      </c>
      <c r="AH76">
        <v>8.2263898432537012E-4</v>
      </c>
      <c r="AI76">
        <v>-4.5107133723360225E-4</v>
      </c>
      <c r="AJ76">
        <v>-1.9778481979589395E-3</v>
      </c>
      <c r="AK76">
        <v>-1.0106941978762455E-3</v>
      </c>
      <c r="AL76">
        <v>5.6427064766081318E-4</v>
      </c>
      <c r="AM76">
        <v>6.3299233615336098E-4</v>
      </c>
      <c r="AN76">
        <v>-6.1451014982310875E-4</v>
      </c>
      <c r="AO76">
        <v>-9.240714178330384E-4</v>
      </c>
      <c r="AP76">
        <v>-9.4018416945097565E-4</v>
      </c>
    </row>
    <row r="77" spans="1:42">
      <c r="A77" s="29" t="s">
        <v>138</v>
      </c>
      <c r="B77" s="29"/>
      <c r="C77">
        <v>0.1843577535791161</v>
      </c>
      <c r="D77">
        <v>7.2321445115739277E-2</v>
      </c>
      <c r="E77">
        <v>1.4654489628139297E-2</v>
      </c>
      <c r="F77">
        <v>5.996982369072789E-2</v>
      </c>
      <c r="G77">
        <v>-6.953493316528013E-2</v>
      </c>
      <c r="H77">
        <v>-6.2578614585704975E-2</v>
      </c>
      <c r="I77">
        <v>5.8134251171063148E-2</v>
      </c>
      <c r="J77">
        <v>-1.84856298518766E-2</v>
      </c>
      <c r="K77">
        <v>-1.131938554929296E-3</v>
      </c>
      <c r="L77">
        <v>-3.2329592889579436E-3</v>
      </c>
      <c r="M77">
        <v>1.3083594756991429E-3</v>
      </c>
      <c r="N77">
        <v>1.073021722187565E-2</v>
      </c>
      <c r="O77">
        <v>-9.4639067519869807E-3</v>
      </c>
      <c r="P77">
        <v>-4.3302808799759673E-2</v>
      </c>
      <c r="Q77">
        <v>8.8002240496313049E-3</v>
      </c>
      <c r="R77">
        <v>1.5081554462835907E-4</v>
      </c>
      <c r="S77">
        <v>-1.5924506628981559E-2</v>
      </c>
      <c r="T77">
        <v>3.281994031894767E-4</v>
      </c>
      <c r="U77">
        <v>-1.1139746837234378E-2</v>
      </c>
      <c r="V77">
        <v>1.5726325699487072E-2</v>
      </c>
      <c r="W77">
        <v>4.3508055759520288E-4</v>
      </c>
      <c r="X77">
        <v>-1.92464640505647E-2</v>
      </c>
      <c r="Y77">
        <v>-6.2310464473747489E-3</v>
      </c>
      <c r="Z77">
        <v>1.7075374303335538E-3</v>
      </c>
      <c r="AA77">
        <v>-3.9414618855192988E-3</v>
      </c>
      <c r="AB77">
        <v>3.9509042288397214E-3</v>
      </c>
      <c r="AC77">
        <v>1.5109254828774527E-2</v>
      </c>
      <c r="AD77">
        <v>1.2873799411970252E-3</v>
      </c>
      <c r="AE77">
        <v>1.0608877315921156E-2</v>
      </c>
      <c r="AF77">
        <v>3.5834386694929025E-4</v>
      </c>
      <c r="AG77">
        <v>4.220251596291736E-3</v>
      </c>
      <c r="AH77">
        <v>3.8584080688461352E-4</v>
      </c>
      <c r="AI77">
        <v>-4.0771828631669905E-3</v>
      </c>
      <c r="AJ77">
        <v>-1.4776619227188236E-3</v>
      </c>
      <c r="AK77">
        <v>1.9638699900022907E-3</v>
      </c>
      <c r="AL77">
        <v>2.9757882520173229E-3</v>
      </c>
      <c r="AM77">
        <v>2.2156891054501519E-3</v>
      </c>
      <c r="AN77">
        <v>-2.6655907705102786E-3</v>
      </c>
      <c r="AO77">
        <v>-1.2654004298281649E-3</v>
      </c>
      <c r="AP77">
        <v>-1.0193318782546081E-4</v>
      </c>
    </row>
    <row r="78" spans="1:42">
      <c r="A78" s="29" t="s">
        <v>139</v>
      </c>
      <c r="B78" s="29"/>
      <c r="C78">
        <v>0.1555085104019186</v>
      </c>
      <c r="D78">
        <v>6.42422295813109E-2</v>
      </c>
      <c r="E78">
        <v>1.5790564085449935E-2</v>
      </c>
      <c r="F78">
        <v>7.3524673799131413E-2</v>
      </c>
      <c r="G78">
        <v>-1.6616865319385495E-2</v>
      </c>
      <c r="H78">
        <v>-9.7846081920032538E-2</v>
      </c>
      <c r="I78">
        <v>-1.2732639717003415E-3</v>
      </c>
      <c r="J78">
        <v>-2.6442123657684894E-2</v>
      </c>
      <c r="K78">
        <v>1.0432935053360091E-2</v>
      </c>
      <c r="L78">
        <v>1.8774309624904558E-2</v>
      </c>
      <c r="M78">
        <v>-1.6849699221866771E-2</v>
      </c>
      <c r="N78">
        <v>3.6825478562511186E-3</v>
      </c>
      <c r="O78">
        <v>-2.9439780174803725E-3</v>
      </c>
      <c r="P78">
        <v>3.3935581923204873E-2</v>
      </c>
      <c r="Q78">
        <v>3.0522028775268537E-3</v>
      </c>
      <c r="R78">
        <v>-7.700555107624127E-3</v>
      </c>
      <c r="S78">
        <v>1.105627632271252E-2</v>
      </c>
      <c r="T78">
        <v>1.7406584334629348E-2</v>
      </c>
      <c r="U78">
        <v>-1.195968366369686E-2</v>
      </c>
      <c r="V78">
        <v>-2.4428667474420741E-3</v>
      </c>
      <c r="W78">
        <v>-9.201650547644942E-3</v>
      </c>
      <c r="X78">
        <v>1.5879953723324326E-2</v>
      </c>
      <c r="Y78">
        <v>8.3539396051229564E-3</v>
      </c>
      <c r="Z78">
        <v>-1.2989171030003752E-2</v>
      </c>
      <c r="AA78">
        <v>7.1268455591441586E-3</v>
      </c>
      <c r="AB78">
        <v>-1.1063406664890488E-2</v>
      </c>
      <c r="AC78">
        <v>-1.0242890927431576E-3</v>
      </c>
      <c r="AD78">
        <v>-2.7487891485708351E-3</v>
      </c>
      <c r="AE78">
        <v>4.2503135121075173E-3</v>
      </c>
      <c r="AF78">
        <v>6.9438848032850522E-3</v>
      </c>
      <c r="AG78">
        <v>-5.7718468617745993E-3</v>
      </c>
      <c r="AH78">
        <v>8.0483626499371699E-3</v>
      </c>
      <c r="AI78">
        <v>2.8837681874202513E-3</v>
      </c>
      <c r="AJ78">
        <v>1.1966476135502511E-3</v>
      </c>
      <c r="AK78">
        <v>2.0109114926412019E-4</v>
      </c>
      <c r="AL78">
        <v>-1.203057571741973E-4</v>
      </c>
      <c r="AM78">
        <v>1.273837919219427E-3</v>
      </c>
      <c r="AN78">
        <v>-2.4555075310399733E-4</v>
      </c>
      <c r="AO78">
        <v>-3.7818177242499018E-4</v>
      </c>
      <c r="AP78">
        <v>-2.0964659343661329E-4</v>
      </c>
    </row>
    <row r="79" spans="1:42">
      <c r="A79" s="29" t="s">
        <v>140</v>
      </c>
      <c r="B79" s="29"/>
      <c r="C79">
        <v>6.8617332183152482E-2</v>
      </c>
      <c r="D79">
        <v>6.9566611914807577E-2</v>
      </c>
      <c r="E79">
        <v>-4.9926714229768535E-2</v>
      </c>
      <c r="F79">
        <v>-9.6896723009748359E-2</v>
      </c>
      <c r="G79">
        <v>-3.7572511509226567E-2</v>
      </c>
      <c r="H79">
        <v>-5.6022696237335523E-2</v>
      </c>
      <c r="I79">
        <v>-8.8807239508458865E-3</v>
      </c>
      <c r="J79">
        <v>-6.1568595743169054E-3</v>
      </c>
      <c r="K79">
        <v>8.3177436569738619E-4</v>
      </c>
      <c r="L79">
        <v>1.4810676920538723E-2</v>
      </c>
      <c r="M79">
        <v>-2.3862163844153714E-2</v>
      </c>
      <c r="N79">
        <v>-1.3184434972225496E-2</v>
      </c>
      <c r="O79">
        <v>2.5148228088849945E-3</v>
      </c>
      <c r="P79">
        <v>-2.243980813532661E-3</v>
      </c>
      <c r="Q79">
        <v>7.4420998051530005E-3</v>
      </c>
      <c r="R79">
        <v>5.8694726644571028E-3</v>
      </c>
      <c r="S79">
        <v>-7.0733428989737442E-3</v>
      </c>
      <c r="T79">
        <v>1.2249831549066051E-2</v>
      </c>
      <c r="U79">
        <v>1.0757570974796545E-2</v>
      </c>
      <c r="V79">
        <v>-1.3391720969643441E-2</v>
      </c>
      <c r="W79">
        <v>9.3484999534889906E-3</v>
      </c>
      <c r="X79">
        <v>-1.7192551640297401E-3</v>
      </c>
      <c r="Y79">
        <v>-2.1305726421411582E-3</v>
      </c>
      <c r="Z79">
        <v>2.2375990284956987E-4</v>
      </c>
      <c r="AA79">
        <v>-8.1138888664948183E-4</v>
      </c>
      <c r="AB79">
        <v>-8.0164204626054537E-3</v>
      </c>
      <c r="AC79">
        <v>6.5819159154590651E-3</v>
      </c>
      <c r="AD79">
        <v>-3.3734564436839216E-4</v>
      </c>
      <c r="AE79">
        <v>6.9353483601502534E-3</v>
      </c>
      <c r="AF79">
        <v>2.6478737006759108E-3</v>
      </c>
      <c r="AG79">
        <v>3.6593229727801763E-3</v>
      </c>
      <c r="AH79">
        <v>4.1058915643370697E-3</v>
      </c>
      <c r="AI79">
        <v>1.3726745496886784E-3</v>
      </c>
      <c r="AJ79">
        <v>2.5222248360853251E-3</v>
      </c>
      <c r="AK79">
        <v>-3.3832798657291879E-3</v>
      </c>
      <c r="AL79">
        <v>-4.2683584082864226E-4</v>
      </c>
      <c r="AM79">
        <v>-1.4474821003049255E-3</v>
      </c>
      <c r="AN79">
        <v>-2.0017829364690717E-3</v>
      </c>
      <c r="AO79">
        <v>-2.8607331173850126E-3</v>
      </c>
      <c r="AP79">
        <v>-1.2752250782339263E-4</v>
      </c>
    </row>
    <row r="80" spans="1:42">
      <c r="A80" s="29" t="s">
        <v>141</v>
      </c>
      <c r="B80" s="29"/>
      <c r="C80">
        <v>0.14277616907647173</v>
      </c>
      <c r="D80">
        <v>4.9919912579990226E-2</v>
      </c>
      <c r="E80">
        <v>4.6560682511104699E-2</v>
      </c>
      <c r="F80">
        <v>-6.8269445580391663E-2</v>
      </c>
      <c r="G80">
        <v>2.646366273337792E-2</v>
      </c>
      <c r="H80">
        <v>2.5938500440934275E-2</v>
      </c>
      <c r="I80">
        <v>-3.7072468625413212E-2</v>
      </c>
      <c r="J80">
        <v>1.0999345226682533E-2</v>
      </c>
      <c r="K80">
        <v>1.8332829412051933E-2</v>
      </c>
      <c r="L80">
        <v>-4.8565442564127391E-2</v>
      </c>
      <c r="M80">
        <v>-8.0831380789257081E-3</v>
      </c>
      <c r="N80">
        <v>2.4805363366149154E-3</v>
      </c>
      <c r="O80">
        <v>3.0815746173728184E-3</v>
      </c>
      <c r="P80">
        <v>5.9040063978413691E-3</v>
      </c>
      <c r="Q80">
        <v>-8.3015401657404047E-4</v>
      </c>
      <c r="R80">
        <v>1.3239864916163361E-2</v>
      </c>
      <c r="S80">
        <v>-6.1908640059733277E-3</v>
      </c>
      <c r="T80">
        <v>1.3336120679396846E-2</v>
      </c>
      <c r="U80">
        <v>7.8776500812916712E-3</v>
      </c>
      <c r="V80">
        <v>6.219900871940247E-3</v>
      </c>
      <c r="W80">
        <v>1.4749210092267475E-2</v>
      </c>
      <c r="X80">
        <v>5.1957731042794192E-3</v>
      </c>
      <c r="Y80">
        <v>-1.7010954931437024E-3</v>
      </c>
      <c r="Z80">
        <v>-5.3046609532434843E-3</v>
      </c>
      <c r="AA80">
        <v>9.8713768967859782E-3</v>
      </c>
      <c r="AB80">
        <v>-1.6449883143428634E-3</v>
      </c>
      <c r="AC80">
        <v>1.2176118026958E-2</v>
      </c>
      <c r="AD80">
        <v>-7.0065606087337268E-3</v>
      </c>
      <c r="AE80">
        <v>-3.0845114272104873E-3</v>
      </c>
      <c r="AF80">
        <v>-6.975009261723686E-4</v>
      </c>
      <c r="AG80">
        <v>-6.4690540633920157E-4</v>
      </c>
      <c r="AH80">
        <v>2.4969541841999105E-3</v>
      </c>
      <c r="AI80">
        <v>-2.9321568710412972E-3</v>
      </c>
      <c r="AJ80">
        <v>-2.0463003516897459E-3</v>
      </c>
      <c r="AK80">
        <v>1.9383796164092353E-3</v>
      </c>
      <c r="AL80">
        <v>-8.6801687398406816E-4</v>
      </c>
      <c r="AM80">
        <v>7.5980720088258849E-4</v>
      </c>
      <c r="AN80">
        <v>-3.7674659965782884E-3</v>
      </c>
      <c r="AO80">
        <v>-1.0145440753484894E-3</v>
      </c>
      <c r="AP80">
        <v>2.7906807341351878E-3</v>
      </c>
    </row>
    <row r="81" spans="1:42">
      <c r="A81" s="29" t="s">
        <v>142</v>
      </c>
      <c r="B81" s="29"/>
      <c r="C81">
        <v>-1.9139999457307509E-2</v>
      </c>
      <c r="D81">
        <v>-7.6121609693081085E-2</v>
      </c>
      <c r="E81">
        <v>0.1777816969497554</v>
      </c>
      <c r="F81">
        <v>1.7564828276736638E-2</v>
      </c>
      <c r="G81">
        <v>3.6239308275444269E-2</v>
      </c>
      <c r="H81">
        <v>3.8884949813707902E-2</v>
      </c>
      <c r="I81">
        <v>-1.4013304154829953E-2</v>
      </c>
      <c r="J81">
        <v>-1.9973975793666297E-2</v>
      </c>
      <c r="K81">
        <v>-6.9421141138966674E-3</v>
      </c>
      <c r="L81">
        <v>2.6486445800765267E-2</v>
      </c>
      <c r="M81">
        <v>-1.4272201692212237E-2</v>
      </c>
      <c r="N81">
        <v>-2.3350222224122353E-2</v>
      </c>
      <c r="O81">
        <v>-1.8401172148247997E-5</v>
      </c>
      <c r="P81">
        <v>-3.2478569137234361E-4</v>
      </c>
      <c r="Q81">
        <v>-7.107100356945068E-3</v>
      </c>
      <c r="R81">
        <v>1.2633020564835443E-4</v>
      </c>
      <c r="S81">
        <v>2.5145697467388213E-3</v>
      </c>
      <c r="T81">
        <v>6.7369631945346413E-3</v>
      </c>
      <c r="U81">
        <v>-2.6031626844658096E-3</v>
      </c>
      <c r="V81">
        <v>1.1149594689546767E-3</v>
      </c>
      <c r="W81">
        <v>-3.5568622897393341E-3</v>
      </c>
      <c r="X81">
        <v>-3.5902235755957039E-3</v>
      </c>
      <c r="Y81">
        <v>-2.603704562988262E-3</v>
      </c>
      <c r="Z81">
        <v>-2.1276817020006093E-3</v>
      </c>
      <c r="AA81">
        <v>1.6355171127759565E-3</v>
      </c>
      <c r="AB81">
        <v>-5.8558217918911002E-3</v>
      </c>
      <c r="AC81">
        <v>3.203120678347474E-3</v>
      </c>
      <c r="AD81">
        <v>1.1143940943927333E-3</v>
      </c>
      <c r="AE81">
        <v>9.397559883478129E-3</v>
      </c>
      <c r="AF81">
        <v>-9.0410000233949496E-3</v>
      </c>
      <c r="AG81">
        <v>1.8279506884464961E-3</v>
      </c>
      <c r="AH81">
        <v>1.9466509203681722E-3</v>
      </c>
      <c r="AI81">
        <v>3.667874128930943E-3</v>
      </c>
      <c r="AJ81">
        <v>-2.9643663400001044E-4</v>
      </c>
      <c r="AK81">
        <v>-3.5365332354827785E-4</v>
      </c>
      <c r="AL81">
        <v>1.4118334164655317E-3</v>
      </c>
      <c r="AM81">
        <v>-1.3581158774253915E-3</v>
      </c>
      <c r="AN81">
        <v>1.5170631843086113E-3</v>
      </c>
      <c r="AO81">
        <v>-1.9619088067581185E-4</v>
      </c>
      <c r="AP81">
        <v>5.9160628993506841E-4</v>
      </c>
    </row>
    <row r="82" spans="1:42">
      <c r="A82" s="29" t="s">
        <v>143</v>
      </c>
      <c r="B82" s="29"/>
      <c r="C82">
        <v>-0.13916175687711207</v>
      </c>
      <c r="D82">
        <v>-3.8578465510906566E-2</v>
      </c>
      <c r="E82">
        <v>9.6552673075140941E-2</v>
      </c>
      <c r="F82">
        <v>-9.8421067775674217E-3</v>
      </c>
      <c r="G82">
        <v>3.1812599910701414E-2</v>
      </c>
      <c r="H82">
        <v>-1.1822405901137168E-2</v>
      </c>
      <c r="I82">
        <v>1.215638023438618E-2</v>
      </c>
      <c r="J82">
        <v>-8.0677146488571262E-3</v>
      </c>
      <c r="K82">
        <v>3.4114574862595236E-3</v>
      </c>
      <c r="L82">
        <v>-6.9807321016703205E-3</v>
      </c>
      <c r="M82">
        <v>-5.3163322813594149E-3</v>
      </c>
      <c r="N82">
        <v>7.7436321505396791E-3</v>
      </c>
      <c r="O82">
        <v>-1.0106254163807863E-2</v>
      </c>
      <c r="P82">
        <v>2.5376876262570968E-3</v>
      </c>
      <c r="Q82">
        <v>4.9526989861064068E-3</v>
      </c>
      <c r="R82">
        <v>2.0954691975034672E-2</v>
      </c>
      <c r="S82">
        <v>1.3736485107521335E-2</v>
      </c>
      <c r="T82">
        <v>1.098048946225658E-2</v>
      </c>
      <c r="U82">
        <v>-3.1733510918354846E-3</v>
      </c>
      <c r="V82">
        <v>-3.1311055514315561E-3</v>
      </c>
      <c r="W82">
        <v>3.1513127496032461E-3</v>
      </c>
      <c r="X82">
        <v>4.639307422379833E-3</v>
      </c>
      <c r="Y82">
        <v>-3.8414990591928342E-3</v>
      </c>
      <c r="Z82">
        <v>-3.8782646131563184E-3</v>
      </c>
      <c r="AA82">
        <v>-4.2443537479266314E-3</v>
      </c>
      <c r="AB82">
        <v>-2.747838128013809E-3</v>
      </c>
      <c r="AC82">
        <v>2.4112265810799709E-3</v>
      </c>
      <c r="AD82">
        <v>-3.7728308810022239E-4</v>
      </c>
      <c r="AE82">
        <v>3.087271486935442E-3</v>
      </c>
      <c r="AF82">
        <v>3.4752066697570534E-3</v>
      </c>
      <c r="AG82">
        <v>3.5355640446492493E-3</v>
      </c>
      <c r="AH82">
        <v>-1.6197474692648537E-3</v>
      </c>
      <c r="AI82">
        <v>-1.9562673658208578E-3</v>
      </c>
      <c r="AJ82">
        <v>3.9201155874895319E-3</v>
      </c>
      <c r="AK82">
        <v>2.1644614897805741E-3</v>
      </c>
      <c r="AL82">
        <v>3.9756330859107877E-4</v>
      </c>
      <c r="AM82">
        <v>-4.1452756953713326E-4</v>
      </c>
      <c r="AN82">
        <v>8.0006016244114941E-4</v>
      </c>
      <c r="AO82">
        <v>2.694873168603419E-4</v>
      </c>
      <c r="AP82">
        <v>-2.0392557073626768E-5</v>
      </c>
    </row>
    <row r="83" spans="1:42">
      <c r="A83" s="29" t="s">
        <v>144</v>
      </c>
      <c r="B83" s="29"/>
      <c r="C83">
        <v>0.20912210595336417</v>
      </c>
      <c r="D83">
        <v>7.5698471929574435E-2</v>
      </c>
      <c r="E83">
        <v>-7.5387435806739081E-2</v>
      </c>
      <c r="F83">
        <v>-4.8151452777876247E-2</v>
      </c>
      <c r="G83">
        <v>-9.0757350752978198E-3</v>
      </c>
      <c r="H83">
        <v>-2.2673256852276918E-2</v>
      </c>
      <c r="I83">
        <v>-1.6402342076946377E-2</v>
      </c>
      <c r="J83">
        <v>-1.7830790238233793E-2</v>
      </c>
      <c r="K83">
        <v>-3.3264505110370934E-2</v>
      </c>
      <c r="L83">
        <v>4.606393367190869E-2</v>
      </c>
      <c r="M83">
        <v>-4.0870820628718281E-3</v>
      </c>
      <c r="N83">
        <v>-4.4195359652574631E-4</v>
      </c>
      <c r="O83">
        <v>-1.8572128970166697E-2</v>
      </c>
      <c r="P83">
        <v>-2.1556019627693889E-2</v>
      </c>
      <c r="Q83">
        <v>3.0925484864554417E-2</v>
      </c>
      <c r="R83">
        <v>8.6222827630394582E-3</v>
      </c>
      <c r="S83">
        <v>1.6153693524584369E-2</v>
      </c>
      <c r="T83">
        <v>4.6261122550241771E-3</v>
      </c>
      <c r="U83">
        <v>1.0706675736877391E-2</v>
      </c>
      <c r="V83">
        <v>-8.2505871721441481E-3</v>
      </c>
      <c r="W83">
        <v>2.9433591654620009E-3</v>
      </c>
      <c r="X83">
        <v>1.2814626016832563E-3</v>
      </c>
      <c r="Y83">
        <v>7.1640414140131036E-3</v>
      </c>
      <c r="Z83">
        <v>-3.6262936032565012E-3</v>
      </c>
      <c r="AA83">
        <v>-1.8701227106198603E-2</v>
      </c>
      <c r="AB83">
        <v>7.9811214470724267E-3</v>
      </c>
      <c r="AC83">
        <v>1.6291393680367386E-3</v>
      </c>
      <c r="AD83">
        <v>7.2142045079580787E-4</v>
      </c>
      <c r="AE83">
        <v>-5.211035631302709E-3</v>
      </c>
      <c r="AF83">
        <v>6.7261437201993519E-3</v>
      </c>
      <c r="AG83">
        <v>6.3369009456290416E-3</v>
      </c>
      <c r="AH83">
        <v>-4.2454703258849695E-3</v>
      </c>
      <c r="AI83">
        <v>7.2331804171782135E-3</v>
      </c>
      <c r="AJ83">
        <v>5.1966326880527162E-4</v>
      </c>
      <c r="AK83">
        <v>-1.1401854339829542E-2</v>
      </c>
      <c r="AL83">
        <v>-1.3973565331780165E-3</v>
      </c>
      <c r="AM83">
        <v>-1.2117974301832405E-3</v>
      </c>
      <c r="AN83">
        <v>-7.2246793054114595E-4</v>
      </c>
      <c r="AO83">
        <v>-5.4337327630997467E-4</v>
      </c>
      <c r="AP83">
        <v>5.5341494853986407E-4</v>
      </c>
    </row>
    <row r="84" spans="1:42">
      <c r="A84" s="29" t="s">
        <v>145</v>
      </c>
      <c r="B84" s="29"/>
      <c r="C84">
        <v>-8.3000176399439643E-2</v>
      </c>
      <c r="D84">
        <v>-1.9929353464983188E-2</v>
      </c>
      <c r="E84">
        <v>7.4692271214320705E-2</v>
      </c>
      <c r="F84">
        <v>-1.3600380192715913E-2</v>
      </c>
      <c r="G84">
        <v>1.8201773666072479E-2</v>
      </c>
      <c r="H84">
        <v>4.6022571062940354E-3</v>
      </c>
      <c r="I84">
        <v>1.2593989158366363E-2</v>
      </c>
      <c r="J84">
        <v>-1.7884381342316184E-2</v>
      </c>
      <c r="K84">
        <v>-2.6180256374530296E-3</v>
      </c>
      <c r="L84">
        <v>2.4034937246445263E-3</v>
      </c>
      <c r="M84">
        <v>-2.4378511709566217E-3</v>
      </c>
      <c r="N84">
        <v>-1.7504040416672973E-3</v>
      </c>
      <c r="O84">
        <v>-3.1943899709555171E-3</v>
      </c>
      <c r="P84">
        <v>-9.2953849493622419E-3</v>
      </c>
      <c r="Q84">
        <v>1.6121759070835916E-4</v>
      </c>
      <c r="R84">
        <v>-7.2484784302833168E-3</v>
      </c>
      <c r="S84">
        <v>-4.3849770137033318E-3</v>
      </c>
      <c r="T84">
        <v>-5.8747665860065803E-4</v>
      </c>
      <c r="U84">
        <v>3.3088666946155137E-3</v>
      </c>
      <c r="V84">
        <v>-1.4741198541486909E-3</v>
      </c>
      <c r="W84">
        <v>2.2647936399336414E-3</v>
      </c>
      <c r="X84">
        <v>5.59565741414498E-3</v>
      </c>
      <c r="Y84">
        <v>7.4817297056096826E-4</v>
      </c>
      <c r="Z84">
        <v>-1.696991337827904E-3</v>
      </c>
      <c r="AA84">
        <v>1.2747441502277933E-3</v>
      </c>
      <c r="AB84">
        <v>-2.8582368823273545E-3</v>
      </c>
      <c r="AC84">
        <v>5.1535186046712403E-3</v>
      </c>
      <c r="AD84">
        <v>1.8536007555691428E-3</v>
      </c>
      <c r="AE84">
        <v>-2.4078712160440201E-3</v>
      </c>
      <c r="AF84">
        <v>-8.8618956604074099E-6</v>
      </c>
      <c r="AG84">
        <v>-5.4021652616403188E-4</v>
      </c>
      <c r="AH84">
        <v>1.0908950929214129E-3</v>
      </c>
      <c r="AI84">
        <v>-5.2370140227342822E-4</v>
      </c>
      <c r="AJ84">
        <v>1.289592082880567E-3</v>
      </c>
      <c r="AK84">
        <v>1.1001662863707124E-3</v>
      </c>
      <c r="AL84">
        <v>7.0252675192719624E-5</v>
      </c>
      <c r="AM84">
        <v>-7.6604011855144509E-4</v>
      </c>
      <c r="AN84">
        <v>-2.1328996540167281E-3</v>
      </c>
      <c r="AO84">
        <v>9.7554160980791693E-5</v>
      </c>
      <c r="AP84">
        <v>8.980366538290743E-5</v>
      </c>
    </row>
    <row r="85" spans="1:42">
      <c r="A85" s="29" t="s">
        <v>146</v>
      </c>
      <c r="B85" s="29"/>
      <c r="C85">
        <v>-0.14933992031603277</v>
      </c>
      <c r="D85">
        <v>-2.1035433009404286E-2</v>
      </c>
      <c r="E85">
        <v>6.5932202100040346E-2</v>
      </c>
      <c r="F85">
        <v>-5.9288435568775524E-3</v>
      </c>
      <c r="G85">
        <v>1.7639554416095125E-2</v>
      </c>
      <c r="H85">
        <v>-1.2033788841197492E-2</v>
      </c>
      <c r="I85">
        <v>2.3473179115016403E-2</v>
      </c>
      <c r="J85">
        <v>-7.3981475118169429E-3</v>
      </c>
      <c r="K85">
        <v>9.0541155812546709E-3</v>
      </c>
      <c r="L85">
        <v>-9.6961718595232492E-4</v>
      </c>
      <c r="M85">
        <v>-1.0672759909583659E-2</v>
      </c>
      <c r="N85">
        <v>2.0756461141119783E-2</v>
      </c>
      <c r="O85">
        <v>-1.451992639679002E-2</v>
      </c>
      <c r="P85">
        <v>-1.0450650189270603E-2</v>
      </c>
      <c r="Q85">
        <v>-1.8907962911506621E-2</v>
      </c>
      <c r="R85">
        <v>5.7852862638034745E-3</v>
      </c>
      <c r="S85">
        <v>1.3228514388193987E-3</v>
      </c>
      <c r="T85">
        <v>4.4075033981571193E-4</v>
      </c>
      <c r="U85">
        <v>7.0684077962102146E-3</v>
      </c>
      <c r="V85">
        <v>-1.0651011218239105E-3</v>
      </c>
      <c r="W85">
        <v>-3.6893131186680511E-3</v>
      </c>
      <c r="X85">
        <v>-1.7379892220642312E-4</v>
      </c>
      <c r="Y85">
        <v>4.7731416115187296E-3</v>
      </c>
      <c r="Z85">
        <v>-5.0593219836184179E-3</v>
      </c>
      <c r="AA85">
        <v>-2.8809122418414399E-3</v>
      </c>
      <c r="AB85">
        <v>-4.87619354520211E-3</v>
      </c>
      <c r="AC85">
        <v>-2.6759307427713344E-3</v>
      </c>
      <c r="AD85">
        <v>7.1721150011873434E-4</v>
      </c>
      <c r="AE85">
        <v>4.1176929417233014E-4</v>
      </c>
      <c r="AF85">
        <v>-2.5070900936492624E-3</v>
      </c>
      <c r="AG85">
        <v>-1.8823811592131629E-3</v>
      </c>
      <c r="AH85">
        <v>-4.4109192368736369E-4</v>
      </c>
      <c r="AI85">
        <v>-3.1432436882513036E-3</v>
      </c>
      <c r="AJ85">
        <v>-1.1366364371635145E-3</v>
      </c>
      <c r="AK85">
        <v>-1.7690205857940145E-3</v>
      </c>
      <c r="AL85">
        <v>6.8628654482676891E-4</v>
      </c>
      <c r="AM85">
        <v>-9.6239371543347676E-4</v>
      </c>
      <c r="AN85">
        <v>1.2018302461604922E-3</v>
      </c>
      <c r="AO85">
        <v>-2.0847533611438035E-5</v>
      </c>
      <c r="AP85">
        <v>-3.346033565636047E-4</v>
      </c>
    </row>
    <row r="86" spans="1:42">
      <c r="A86" s="29" t="s">
        <v>147</v>
      </c>
      <c r="B86" s="29"/>
      <c r="C86">
        <v>-8.9410819830035612E-2</v>
      </c>
      <c r="D86">
        <v>2.2987726358089013E-3</v>
      </c>
      <c r="E86">
        <v>8.2184782387553321E-2</v>
      </c>
      <c r="F86">
        <v>1.8642765348414762E-4</v>
      </c>
      <c r="G86">
        <v>1.8599092841164479E-2</v>
      </c>
      <c r="H86">
        <v>4.7623153176994965E-3</v>
      </c>
      <c r="I86">
        <v>1.6222977060771981E-2</v>
      </c>
      <c r="J86">
        <v>-7.2493178455128801E-3</v>
      </c>
      <c r="K86">
        <v>-6.2517080733253474E-3</v>
      </c>
      <c r="L86">
        <v>-1.4059480106966227E-2</v>
      </c>
      <c r="M86">
        <v>-8.8328062834453387E-3</v>
      </c>
      <c r="N86">
        <v>2.7392644636749522E-2</v>
      </c>
      <c r="O86">
        <v>-1.4428645058152738E-2</v>
      </c>
      <c r="P86">
        <v>2.632352098174084E-3</v>
      </c>
      <c r="Q86">
        <v>-3.9035194486367487E-3</v>
      </c>
      <c r="R86">
        <v>-1.125943021330046E-2</v>
      </c>
      <c r="S86">
        <v>9.2431441321460389E-3</v>
      </c>
      <c r="T86">
        <v>-3.0233502060205805E-3</v>
      </c>
      <c r="U86">
        <v>-1.7611237519066421E-4</v>
      </c>
      <c r="V86">
        <v>-3.1370339355446084E-3</v>
      </c>
      <c r="W86">
        <v>-3.6308047309456105E-3</v>
      </c>
      <c r="X86">
        <v>-2.9357704177775112E-3</v>
      </c>
      <c r="Y86">
        <v>-2.6050387042444827E-3</v>
      </c>
      <c r="Z86">
        <v>-5.1470841011577175E-4</v>
      </c>
      <c r="AA86">
        <v>-5.2782101157803777E-3</v>
      </c>
      <c r="AB86">
        <v>5.814356176757433E-3</v>
      </c>
      <c r="AC86">
        <v>-4.799459373021688E-3</v>
      </c>
      <c r="AD86">
        <v>4.0503941126165786E-4</v>
      </c>
      <c r="AE86">
        <v>-6.5599063916298864E-3</v>
      </c>
      <c r="AF86">
        <v>4.2544030093595272E-4</v>
      </c>
      <c r="AG86">
        <v>-1.4545334984050226E-3</v>
      </c>
      <c r="AH86">
        <v>-3.0318959048670573E-3</v>
      </c>
      <c r="AI86">
        <v>3.3377660571112873E-3</v>
      </c>
      <c r="AJ86">
        <v>5.7724883009252805E-3</v>
      </c>
      <c r="AK86">
        <v>-1.7911438921837228E-3</v>
      </c>
      <c r="AL86">
        <v>1.9921160908902501E-3</v>
      </c>
      <c r="AM86">
        <v>5.1068695933950085E-4</v>
      </c>
      <c r="AN86">
        <v>-5.9688138427352322E-4</v>
      </c>
      <c r="AO86">
        <v>-8.6026842502550825E-4</v>
      </c>
      <c r="AP86">
        <v>-3.0911834955751924E-3</v>
      </c>
    </row>
    <row r="87" spans="1:42">
      <c r="A87" s="29" t="s">
        <v>148</v>
      </c>
      <c r="B87" s="29"/>
      <c r="C87">
        <v>0.124157385764948</v>
      </c>
      <c r="D87">
        <v>5.928949749276827E-4</v>
      </c>
      <c r="E87">
        <v>-4.0783018067759483E-2</v>
      </c>
      <c r="F87">
        <v>3.4288285218784326E-2</v>
      </c>
      <c r="G87">
        <v>5.5501167013129578E-2</v>
      </c>
      <c r="H87">
        <v>1.313876818354312E-2</v>
      </c>
      <c r="I87">
        <v>4.5163169632080171E-3</v>
      </c>
      <c r="J87">
        <v>-3.7766118113683757E-3</v>
      </c>
      <c r="K87">
        <v>3.1140798333346629E-2</v>
      </c>
      <c r="L87">
        <v>-1.7325185944257301E-2</v>
      </c>
      <c r="M87">
        <v>-8.2398605126894197E-4</v>
      </c>
      <c r="N87">
        <v>-5.5465461535248606E-3</v>
      </c>
      <c r="O87">
        <v>1.4423407210282423E-2</v>
      </c>
      <c r="P87">
        <v>-1.7974164367310516E-2</v>
      </c>
      <c r="Q87">
        <v>1.2190930683275489E-2</v>
      </c>
      <c r="R87">
        <v>-1.1091359469439678E-2</v>
      </c>
      <c r="S87">
        <v>-6.1500144016831621E-3</v>
      </c>
      <c r="T87">
        <v>-2.2106001372132152E-3</v>
      </c>
      <c r="U87">
        <v>1.3914351079112616E-2</v>
      </c>
      <c r="V87">
        <v>1.0657269294768582E-3</v>
      </c>
      <c r="W87">
        <v>-5.1313117664235769E-3</v>
      </c>
      <c r="X87">
        <v>4.1108482507200847E-3</v>
      </c>
      <c r="Y87">
        <v>-1.4579795509645224E-3</v>
      </c>
      <c r="Z87">
        <v>-2.0665538631911087E-2</v>
      </c>
      <c r="AA87">
        <v>-8.4322948684016174E-5</v>
      </c>
      <c r="AB87">
        <v>5.4103335475620467E-3</v>
      </c>
      <c r="AC87">
        <v>1.1552721080006533E-3</v>
      </c>
      <c r="AD87">
        <v>5.7290112849045539E-3</v>
      </c>
      <c r="AE87">
        <v>-3.6255196387755886E-3</v>
      </c>
      <c r="AF87">
        <v>8.590264620371775E-3</v>
      </c>
      <c r="AG87">
        <v>-2.7700927518118949E-3</v>
      </c>
      <c r="AH87">
        <v>-7.7644153222986897E-3</v>
      </c>
      <c r="AI87">
        <v>-2.0888835662849175E-4</v>
      </c>
      <c r="AJ87">
        <v>-4.1985980372284586E-3</v>
      </c>
      <c r="AK87">
        <v>5.0439948770092516E-5</v>
      </c>
      <c r="AL87">
        <v>3.3824354374650547E-3</v>
      </c>
      <c r="AM87">
        <v>1.192623165192774E-3</v>
      </c>
      <c r="AN87">
        <v>1.4105903401358864E-3</v>
      </c>
      <c r="AO87">
        <v>1.6005575028471995E-3</v>
      </c>
      <c r="AP87">
        <v>8.3584265590099264E-4</v>
      </c>
    </row>
    <row r="88" spans="1:42">
      <c r="A88" s="29" t="s">
        <v>149</v>
      </c>
      <c r="B88" s="29"/>
      <c r="C88">
        <v>0.14032640370592717</v>
      </c>
      <c r="D88">
        <v>-3.9856472735285116E-3</v>
      </c>
      <c r="E88">
        <v>-2.253968307904685E-2</v>
      </c>
      <c r="F88">
        <v>3.4934331235386556E-2</v>
      </c>
      <c r="G88">
        <v>9.1268185754144596E-2</v>
      </c>
      <c r="H88">
        <v>-4.5893232117823774E-3</v>
      </c>
      <c r="I88">
        <v>-3.5436288876707737E-2</v>
      </c>
      <c r="J88">
        <v>-1.1464204101935733E-2</v>
      </c>
      <c r="K88">
        <v>1.0230851383995258E-2</v>
      </c>
      <c r="L88">
        <v>-3.4815472503387221E-2</v>
      </c>
      <c r="M88">
        <v>-1.5592304465239879E-3</v>
      </c>
      <c r="N88">
        <v>1.1844709401533055E-2</v>
      </c>
      <c r="O88">
        <v>1.243729921308207E-2</v>
      </c>
      <c r="P88">
        <v>8.7519166040507489E-3</v>
      </c>
      <c r="Q88">
        <v>-1.4349281603462152E-2</v>
      </c>
      <c r="R88">
        <v>6.4555561257379672E-3</v>
      </c>
      <c r="S88">
        <v>-5.7028452817908001E-4</v>
      </c>
      <c r="T88">
        <v>-5.6251152427479164E-3</v>
      </c>
      <c r="U88">
        <v>1.3419809947702727E-3</v>
      </c>
      <c r="V88">
        <v>3.4807472039207537E-3</v>
      </c>
      <c r="W88">
        <v>5.7457131215436592E-3</v>
      </c>
      <c r="X88">
        <v>-1.2582222904345681E-3</v>
      </c>
      <c r="Y88">
        <v>-5.6982609718019776E-3</v>
      </c>
      <c r="Z88">
        <v>-2.9906137020699148E-3</v>
      </c>
      <c r="AA88">
        <v>1.1984869893155244E-3</v>
      </c>
      <c r="AB88">
        <v>2.5070822152593601E-3</v>
      </c>
      <c r="AC88">
        <v>7.5796311220768277E-3</v>
      </c>
      <c r="AD88">
        <v>1.9512016748884408E-3</v>
      </c>
      <c r="AE88">
        <v>-3.7249394895159656E-3</v>
      </c>
      <c r="AF88">
        <v>3.0644156682499688E-3</v>
      </c>
      <c r="AG88">
        <v>3.3576549706162339E-3</v>
      </c>
      <c r="AH88">
        <v>9.0923765652450666E-4</v>
      </c>
      <c r="AI88">
        <v>4.7321952123416727E-3</v>
      </c>
      <c r="AJ88">
        <v>-2.6230727356106017E-3</v>
      </c>
      <c r="AK88">
        <v>1.8262352164804766E-3</v>
      </c>
      <c r="AL88">
        <v>1.9467812824346493E-3</v>
      </c>
      <c r="AM88">
        <v>1.0850631790949021E-3</v>
      </c>
      <c r="AN88">
        <v>-8.6260024845668908E-4</v>
      </c>
      <c r="AO88">
        <v>-1.0291800207808114E-4</v>
      </c>
      <c r="AP88">
        <v>6.1644388368207223E-4</v>
      </c>
    </row>
    <row r="89" spans="1:42">
      <c r="A89" s="29" t="s">
        <v>150</v>
      </c>
      <c r="B89" s="29"/>
      <c r="C89">
        <v>7.659767127490566E-2</v>
      </c>
      <c r="D89">
        <v>9.355512582199986E-2</v>
      </c>
      <c r="E89">
        <v>6.1815749335319851E-2</v>
      </c>
      <c r="F89">
        <v>-6.7816632641834379E-2</v>
      </c>
      <c r="G89">
        <v>2.323122385733532E-2</v>
      </c>
      <c r="H89">
        <v>-6.5413679318713752E-2</v>
      </c>
      <c r="I89">
        <v>1.5389584211750915E-3</v>
      </c>
      <c r="J89">
        <v>-2.1320302804349694E-2</v>
      </c>
      <c r="K89">
        <v>-1.9448958922608867E-2</v>
      </c>
      <c r="L89">
        <v>-2.3032089062785543E-4</v>
      </c>
      <c r="M89">
        <v>-2.7409879719348454E-3</v>
      </c>
      <c r="N89">
        <v>1.272170416605402E-2</v>
      </c>
      <c r="O89">
        <v>-2.0135072335639541E-2</v>
      </c>
      <c r="P89">
        <v>-2.8241700302839394E-2</v>
      </c>
      <c r="Q89">
        <v>1.965397613781493E-2</v>
      </c>
      <c r="R89">
        <v>-2.124549314480734E-2</v>
      </c>
      <c r="S89">
        <v>-6.6260926033753576E-3</v>
      </c>
      <c r="T89">
        <v>-8.3468106180786088E-3</v>
      </c>
      <c r="U89">
        <v>9.2943248109718249E-4</v>
      </c>
      <c r="V89">
        <v>2.3086472257945766E-2</v>
      </c>
      <c r="W89">
        <v>6.831707840423854E-3</v>
      </c>
      <c r="X89">
        <v>1.5089917054426659E-2</v>
      </c>
      <c r="Y89">
        <v>6.6063929574253645E-4</v>
      </c>
      <c r="Z89">
        <v>6.332451592089487E-3</v>
      </c>
      <c r="AA89">
        <v>3.7220700304326088E-3</v>
      </c>
      <c r="AB89">
        <v>2.7754234091458716E-3</v>
      </c>
      <c r="AC89">
        <v>4.4158426320143832E-3</v>
      </c>
      <c r="AD89">
        <v>-2.3248676607217971E-3</v>
      </c>
      <c r="AE89">
        <v>-9.5761546829036086E-3</v>
      </c>
      <c r="AF89">
        <v>-1.0556455284697274E-3</v>
      </c>
      <c r="AG89">
        <v>5.6938266800461044E-3</v>
      </c>
      <c r="AH89">
        <v>3.9879246650489884E-3</v>
      </c>
      <c r="AI89">
        <v>-1.0973718605880657E-2</v>
      </c>
      <c r="AJ89">
        <v>3.4750394023213057E-3</v>
      </c>
      <c r="AK89">
        <v>-2.0294716996552917E-3</v>
      </c>
      <c r="AL89">
        <v>1.8617218754294869E-3</v>
      </c>
      <c r="AM89">
        <v>2.1789072612626176E-4</v>
      </c>
      <c r="AN89">
        <v>-4.8446531041000451E-4</v>
      </c>
      <c r="AO89">
        <v>1.3990930393629857E-3</v>
      </c>
      <c r="AP89">
        <v>-1.5961980516143537E-3</v>
      </c>
    </row>
    <row r="90" spans="1:42">
      <c r="A90" s="29" t="s">
        <v>151</v>
      </c>
      <c r="B90" s="29"/>
      <c r="C90">
        <v>-2.8798009221765029E-2</v>
      </c>
      <c r="D90">
        <v>2.7419425509231077E-3</v>
      </c>
      <c r="E90">
        <v>-0.14200270888907307</v>
      </c>
      <c r="F90">
        <v>-3.1200872405276778E-2</v>
      </c>
      <c r="G90">
        <v>-2.9203813113284377E-2</v>
      </c>
      <c r="H90">
        <v>-9.7822197623338436E-3</v>
      </c>
      <c r="I90">
        <v>3.0683096497147854E-2</v>
      </c>
      <c r="J90">
        <v>3.5089534918200695E-2</v>
      </c>
      <c r="K90">
        <v>-1.0971720272140587E-2</v>
      </c>
      <c r="L90">
        <v>1.3223315838863247E-2</v>
      </c>
      <c r="M90">
        <v>-7.5146363822351219E-3</v>
      </c>
      <c r="N90">
        <v>-6.1938248749695132E-3</v>
      </c>
      <c r="O90">
        <v>2.8531191915679554E-2</v>
      </c>
      <c r="P90">
        <v>-2.5355074096130997E-3</v>
      </c>
      <c r="Q90">
        <v>-2.7627931484247872E-3</v>
      </c>
      <c r="R90">
        <v>-1.2281971782968441E-2</v>
      </c>
      <c r="S90">
        <v>1.0560707110571646E-2</v>
      </c>
      <c r="T90">
        <v>-9.334914269372805E-3</v>
      </c>
      <c r="U90">
        <v>-2.2586041041709605E-3</v>
      </c>
      <c r="V90">
        <v>1.5615637886336881E-3</v>
      </c>
      <c r="W90">
        <v>-2.2256680794204703E-3</v>
      </c>
      <c r="X90">
        <v>8.4997011408140559E-4</v>
      </c>
      <c r="Y90">
        <v>-8.4077879027233023E-3</v>
      </c>
      <c r="Z90">
        <v>-3.018091565369278E-3</v>
      </c>
      <c r="AA90">
        <v>-7.4271759116440617E-3</v>
      </c>
      <c r="AB90">
        <v>-7.1697295216838347E-3</v>
      </c>
      <c r="AC90">
        <v>1.2805075380521174E-3</v>
      </c>
      <c r="AD90">
        <v>6.7811227763043052E-3</v>
      </c>
      <c r="AE90">
        <v>4.6763052104459232E-3</v>
      </c>
      <c r="AF90">
        <v>-6.2862880787016547E-3</v>
      </c>
      <c r="AG90">
        <v>3.0284992090997024E-3</v>
      </c>
      <c r="AH90">
        <v>-2.0618297402397253E-3</v>
      </c>
      <c r="AI90">
        <v>1.1713264277759966E-3</v>
      </c>
      <c r="AJ90">
        <v>-6.945225420488187E-3</v>
      </c>
      <c r="AK90">
        <v>-1.5778017055200675E-3</v>
      </c>
      <c r="AL90">
        <v>-4.0878542885026022E-3</v>
      </c>
      <c r="AM90">
        <v>-6.0541872910595382E-4</v>
      </c>
      <c r="AN90">
        <v>8.3117961368436334E-4</v>
      </c>
      <c r="AO90">
        <v>7.7356874895705933E-4</v>
      </c>
      <c r="AP90">
        <v>-4.5281282018473437E-3</v>
      </c>
    </row>
    <row r="91" spans="1:42">
      <c r="A91" s="29" t="s">
        <v>152</v>
      </c>
      <c r="B91" s="29"/>
      <c r="C91">
        <v>-6.4163181295772507E-3</v>
      </c>
      <c r="D91">
        <v>3.8912922489822206E-2</v>
      </c>
      <c r="E91">
        <v>-1.0805900407771612E-2</v>
      </c>
      <c r="F91">
        <v>-2.4402854858884021E-2</v>
      </c>
      <c r="G91">
        <v>1.4131795312612397E-2</v>
      </c>
      <c r="H91">
        <v>2.2574678801878769E-2</v>
      </c>
      <c r="I91">
        <v>-1.8790572790146236E-3</v>
      </c>
      <c r="J91">
        <v>1.3634131857807543E-2</v>
      </c>
      <c r="K91">
        <v>2.7225798140374916E-2</v>
      </c>
      <c r="L91">
        <v>-2.072675798406217E-3</v>
      </c>
      <c r="M91">
        <v>5.3799867073480465E-4</v>
      </c>
      <c r="N91">
        <v>6.0308104049947671E-3</v>
      </c>
      <c r="O91">
        <v>4.7519694603525894E-3</v>
      </c>
      <c r="P91">
        <v>3.3348405267385481E-3</v>
      </c>
      <c r="Q91">
        <v>-3.0959187587682236E-4</v>
      </c>
      <c r="R91">
        <v>-4.5683088897076583E-3</v>
      </c>
      <c r="S91">
        <v>7.5694933874166205E-3</v>
      </c>
      <c r="T91">
        <v>8.4251749860807679E-3</v>
      </c>
      <c r="U91">
        <v>7.2550098018968421E-3</v>
      </c>
      <c r="V91">
        <v>2.568233112393071E-3</v>
      </c>
      <c r="W91">
        <v>-1.6354283653269622E-3</v>
      </c>
      <c r="X91">
        <v>-5.253730936885961E-3</v>
      </c>
      <c r="Y91">
        <v>-1.4639279430046451E-3</v>
      </c>
      <c r="Z91">
        <v>5.7591212967121512E-3</v>
      </c>
      <c r="AA91">
        <v>-3.7300163195847255E-3</v>
      </c>
      <c r="AB91">
        <v>1.1791015717355735E-3</v>
      </c>
      <c r="AC91">
        <v>-1.492710996462225E-3</v>
      </c>
      <c r="AD91">
        <v>2.0608632338682551E-3</v>
      </c>
      <c r="AE91">
        <v>2.0690488300718972E-5</v>
      </c>
      <c r="AF91">
        <v>5.9798793483586043E-4</v>
      </c>
      <c r="AG91">
        <v>-4.7447098373265236E-4</v>
      </c>
      <c r="AH91">
        <v>-6.5626493134599896E-4</v>
      </c>
      <c r="AI91">
        <v>1.3755731271757781E-3</v>
      </c>
      <c r="AJ91">
        <v>1.7210980447808044E-3</v>
      </c>
      <c r="AK91">
        <v>9.1425834196687738E-4</v>
      </c>
      <c r="AL91">
        <v>2.6026040500772289E-5</v>
      </c>
      <c r="AM91">
        <v>-5.3069332692989445E-4</v>
      </c>
      <c r="AN91">
        <v>-3.4071915977742725E-4</v>
      </c>
      <c r="AO91">
        <v>-1.248964967568081E-3</v>
      </c>
      <c r="AP91">
        <v>9.097277451165366E-6</v>
      </c>
    </row>
    <row r="92" spans="1:42">
      <c r="A92" s="29" t="s">
        <v>153</v>
      </c>
      <c r="B92" s="29"/>
      <c r="C92">
        <v>8.9095696454158275E-3</v>
      </c>
      <c r="D92">
        <v>-4.4032778824168783E-2</v>
      </c>
      <c r="E92">
        <v>2.5914386780729343E-2</v>
      </c>
      <c r="F92">
        <v>-3.3064096540050165E-2</v>
      </c>
      <c r="G92">
        <v>-1.7680367203303907E-2</v>
      </c>
      <c r="H92">
        <v>-2.4307714197359196E-2</v>
      </c>
      <c r="I92">
        <v>4.2101408621118719E-2</v>
      </c>
      <c r="J92">
        <v>1.7600594713102741E-2</v>
      </c>
      <c r="K92">
        <v>9.0518655311136054E-3</v>
      </c>
      <c r="L92">
        <v>-3.025711480128826E-2</v>
      </c>
      <c r="M92">
        <v>-2.3044881568406481E-2</v>
      </c>
      <c r="N92">
        <v>1.2300668384946678E-2</v>
      </c>
      <c r="O92">
        <v>3.8013887043974589E-3</v>
      </c>
      <c r="P92">
        <v>5.460662137021407E-3</v>
      </c>
      <c r="Q92">
        <v>1.7715027987222257E-2</v>
      </c>
      <c r="R92">
        <v>-1.7571128473133052E-2</v>
      </c>
      <c r="S92">
        <v>3.1490735152656314E-3</v>
      </c>
      <c r="T92">
        <v>1.2553487886981508E-2</v>
      </c>
      <c r="U92">
        <v>-7.3578534162809276E-4</v>
      </c>
      <c r="V92">
        <v>-1.8462052068881103E-4</v>
      </c>
      <c r="W92">
        <v>1.8446767281768372E-2</v>
      </c>
      <c r="X92">
        <v>7.6667599681347395E-3</v>
      </c>
      <c r="Y92">
        <v>4.1143274032611372E-3</v>
      </c>
      <c r="Z92">
        <v>5.2335648304641354E-3</v>
      </c>
      <c r="AA92">
        <v>5.7402055016323884E-3</v>
      </c>
      <c r="AB92">
        <v>6.3669301365255138E-3</v>
      </c>
      <c r="AC92">
        <v>-1.2042279343898649E-3</v>
      </c>
      <c r="AD92">
        <v>6.9344369502939338E-4</v>
      </c>
      <c r="AE92">
        <v>-8.8044686366824908E-3</v>
      </c>
      <c r="AF92">
        <v>-1.6950770713704919E-3</v>
      </c>
      <c r="AG92">
        <v>-6.6325787701832699E-4</v>
      </c>
      <c r="AH92">
        <v>-2.3024795728801128E-3</v>
      </c>
      <c r="AI92">
        <v>-1.0144764320422703E-3</v>
      </c>
      <c r="AJ92">
        <v>2.0868531621784443E-3</v>
      </c>
      <c r="AK92">
        <v>1.5260401477215464E-4</v>
      </c>
      <c r="AL92">
        <v>8.6027281949866276E-4</v>
      </c>
      <c r="AM92">
        <v>-1.1514163802341785E-3</v>
      </c>
      <c r="AN92">
        <v>1.0962666794104292E-3</v>
      </c>
      <c r="AO92">
        <v>-7.4489050734120399E-4</v>
      </c>
      <c r="AP92">
        <v>-9.5782908460579385E-5</v>
      </c>
    </row>
    <row r="93" spans="1:42">
      <c r="A93" s="29" t="s">
        <v>154</v>
      </c>
      <c r="B93" s="29"/>
      <c r="C93">
        <v>-0.12743470764451811</v>
      </c>
      <c r="D93">
        <v>8.6233729331122305E-3</v>
      </c>
      <c r="E93">
        <v>8.9883231339251794E-3</v>
      </c>
      <c r="F93">
        <v>3.4258026841145852E-3</v>
      </c>
      <c r="G93">
        <v>1.9583475845768236E-3</v>
      </c>
      <c r="H93">
        <v>3.2674069094931384E-3</v>
      </c>
      <c r="I93">
        <v>-8.2480915795520027E-3</v>
      </c>
      <c r="J93">
        <v>-6.5652222625575268E-3</v>
      </c>
      <c r="K93">
        <v>1.182712077053195E-3</v>
      </c>
      <c r="L93">
        <v>6.8907617940915681E-3</v>
      </c>
      <c r="M93">
        <v>8.2339681850690776E-3</v>
      </c>
      <c r="N93">
        <v>-6.8290797716219443E-4</v>
      </c>
      <c r="O93">
        <v>-7.8254381373867466E-3</v>
      </c>
      <c r="P93">
        <v>-1.0066603801280636E-2</v>
      </c>
      <c r="Q93">
        <v>-3.3755614101527854E-3</v>
      </c>
      <c r="R93">
        <v>9.5595547560723033E-3</v>
      </c>
      <c r="S93">
        <v>4.2441319765088758E-4</v>
      </c>
      <c r="T93">
        <v>-1.0526507849475161E-2</v>
      </c>
      <c r="U93">
        <v>9.0996866359664263E-3</v>
      </c>
      <c r="V93">
        <v>2.1451331620446089E-4</v>
      </c>
      <c r="W93">
        <v>-2.9298750714495665E-3</v>
      </c>
      <c r="X93">
        <v>1.3578945046924078E-3</v>
      </c>
      <c r="Y93">
        <v>4.595389011539306E-3</v>
      </c>
      <c r="Z93">
        <v>1.3526138839357741E-3</v>
      </c>
      <c r="AA93">
        <v>4.1923319380936311E-3</v>
      </c>
      <c r="AB93">
        <v>-2.4271453544612602E-3</v>
      </c>
      <c r="AC93">
        <v>1.0282695487979796E-3</v>
      </c>
      <c r="AD93">
        <v>-2.389077336864995E-3</v>
      </c>
      <c r="AE93">
        <v>2.7574106849529005E-3</v>
      </c>
      <c r="AF93">
        <v>1.5230454203507709E-3</v>
      </c>
      <c r="AG93">
        <v>-7.3748224794010163E-4</v>
      </c>
      <c r="AH93">
        <v>-2.1753627716241709E-3</v>
      </c>
      <c r="AI93">
        <v>2.5839642397500378E-3</v>
      </c>
      <c r="AJ93">
        <v>-3.1206215700895417E-4</v>
      </c>
      <c r="AK93">
        <v>8.3678517857696403E-4</v>
      </c>
      <c r="AL93">
        <v>7.0415363136925213E-4</v>
      </c>
      <c r="AM93">
        <v>-1.0345630529038242E-3</v>
      </c>
      <c r="AN93">
        <v>8.4502891378235691E-4</v>
      </c>
      <c r="AO93">
        <v>2.8312930992562078E-4</v>
      </c>
      <c r="AP93">
        <v>-6.4615878666745121E-4</v>
      </c>
    </row>
    <row r="94" spans="1:42">
      <c r="A94" s="29" t="s">
        <v>155</v>
      </c>
      <c r="B94" s="29"/>
      <c r="C94">
        <v>7.2670427456736755E-2</v>
      </c>
      <c r="D94">
        <v>-0.27271891638674833</v>
      </c>
      <c r="E94">
        <v>-2.3344656387621305E-2</v>
      </c>
      <c r="F94">
        <v>5.100556563375673E-2</v>
      </c>
      <c r="G94">
        <v>-1.3464119381457255E-2</v>
      </c>
      <c r="H94">
        <v>-7.3668825215534486E-2</v>
      </c>
      <c r="I94">
        <v>-9.5473907775553406E-3</v>
      </c>
      <c r="J94">
        <v>0.13369981698180128</v>
      </c>
      <c r="K94">
        <v>-3.5493108196885087E-2</v>
      </c>
      <c r="L94">
        <v>8.1808708842621407E-3</v>
      </c>
      <c r="M94">
        <v>3.5730234741389838E-2</v>
      </c>
      <c r="N94">
        <v>-2.3959137910009226E-2</v>
      </c>
      <c r="O94">
        <v>1.1644170247811672E-3</v>
      </c>
      <c r="P94">
        <v>-3.4958021256344162E-3</v>
      </c>
      <c r="Q94">
        <v>2.0065230671028632E-2</v>
      </c>
      <c r="R94">
        <v>6.047178668423068E-3</v>
      </c>
      <c r="S94">
        <v>-1.3905449565122359E-2</v>
      </c>
      <c r="T94">
        <v>1.7973962122699721E-2</v>
      </c>
      <c r="U94">
        <v>-2.1655306941318026E-2</v>
      </c>
      <c r="V94">
        <v>-1.6960268585554026E-2</v>
      </c>
      <c r="W94">
        <v>-7.4927931103947118E-3</v>
      </c>
      <c r="X94">
        <v>3.2247553060009912E-3</v>
      </c>
      <c r="Y94">
        <v>2.2482412611447646E-2</v>
      </c>
      <c r="Z94">
        <v>8.0395608653336028E-3</v>
      </c>
      <c r="AA94">
        <v>3.4550854031339781E-3</v>
      </c>
      <c r="AB94">
        <v>-1.3347150145759964E-3</v>
      </c>
      <c r="AC94">
        <v>4.2587329250013527E-3</v>
      </c>
      <c r="AD94">
        <v>-2.226450091644701E-3</v>
      </c>
      <c r="AE94">
        <v>-1.85114472217355E-3</v>
      </c>
      <c r="AF94">
        <v>5.2664336183454296E-3</v>
      </c>
      <c r="AG94">
        <v>-8.2565969501243743E-4</v>
      </c>
      <c r="AH94">
        <v>-2.6707779914996294E-3</v>
      </c>
      <c r="AI94">
        <v>1.5943122378765369E-3</v>
      </c>
      <c r="AJ94">
        <v>3.2966865872662005E-5</v>
      </c>
      <c r="AK94">
        <v>1.6819288242001999E-3</v>
      </c>
      <c r="AL94">
        <v>9.4664437294137739E-4</v>
      </c>
      <c r="AM94">
        <v>2.7220562448907939E-3</v>
      </c>
      <c r="AN94">
        <v>-3.7316656624170083E-3</v>
      </c>
      <c r="AO94">
        <v>7.9720231904540024E-4</v>
      </c>
      <c r="AP94">
        <v>-9.4523319820528147E-4</v>
      </c>
    </row>
    <row r="95" spans="1:42">
      <c r="A95" s="29" t="s">
        <v>156</v>
      </c>
      <c r="B95" s="29"/>
      <c r="C95">
        <v>-7.9832300077954638E-2</v>
      </c>
      <c r="D95">
        <v>1.4162726604888978E-2</v>
      </c>
      <c r="E95">
        <v>1.8605048652199047E-2</v>
      </c>
      <c r="F95">
        <v>-4.732554670933249E-3</v>
      </c>
      <c r="G95">
        <v>7.2472678473980093E-3</v>
      </c>
      <c r="H95">
        <v>-7.9963024510137561E-3</v>
      </c>
      <c r="I95">
        <v>2.4797695441033323E-2</v>
      </c>
      <c r="J95">
        <v>6.0665945134998362E-3</v>
      </c>
      <c r="K95">
        <v>2.3177455928090111E-2</v>
      </c>
      <c r="L95">
        <v>-3.7460042452993757E-3</v>
      </c>
      <c r="M95">
        <v>-1.06243364366922E-2</v>
      </c>
      <c r="N95">
        <v>2.4596800028091396E-2</v>
      </c>
      <c r="O95">
        <v>-3.515238882029439E-3</v>
      </c>
      <c r="P95">
        <v>-3.2185730988875017E-3</v>
      </c>
      <c r="Q95">
        <v>-2.9094506581074596E-3</v>
      </c>
      <c r="R95">
        <v>-1.1393734819668691E-2</v>
      </c>
      <c r="S95">
        <v>-1.3016115902482604E-2</v>
      </c>
      <c r="T95">
        <v>-3.6467555863651572E-3</v>
      </c>
      <c r="U95">
        <v>4.0120517111388362E-3</v>
      </c>
      <c r="V95">
        <v>-4.3059920601771556E-3</v>
      </c>
      <c r="W95">
        <v>3.8622188902696675E-4</v>
      </c>
      <c r="X95">
        <v>1.3035410936804545E-3</v>
      </c>
      <c r="Y95">
        <v>-1.9161370310403128E-4</v>
      </c>
      <c r="Z95">
        <v>3.9506705643541291E-4</v>
      </c>
      <c r="AA95">
        <v>-5.2693789719753309E-3</v>
      </c>
      <c r="AB95">
        <v>-3.920149974782617E-3</v>
      </c>
      <c r="AC95">
        <v>-8.0968819596411151E-4</v>
      </c>
      <c r="AD95">
        <v>-4.7256880328479874E-4</v>
      </c>
      <c r="AE95">
        <v>-2.2406326363043631E-3</v>
      </c>
      <c r="AF95">
        <v>2.3583590128385921E-3</v>
      </c>
      <c r="AG95">
        <v>-3.6054192226739881E-3</v>
      </c>
      <c r="AH95">
        <v>2.3154041199624571E-3</v>
      </c>
      <c r="AI95">
        <v>-2.1617021414747401E-3</v>
      </c>
      <c r="AJ95">
        <v>8.5122836545116281E-4</v>
      </c>
      <c r="AK95">
        <v>3.1871559383681827E-4</v>
      </c>
      <c r="AL95">
        <v>-8.8685615227906262E-4</v>
      </c>
      <c r="AM95">
        <v>1.2756047606856039E-4</v>
      </c>
      <c r="AN95">
        <v>3.0948658750362793E-4</v>
      </c>
      <c r="AO95">
        <v>5.7847740895554368E-4</v>
      </c>
      <c r="AP95">
        <v>7.0182953797759005E-4</v>
      </c>
    </row>
    <row r="96" spans="1:42">
      <c r="A96" s="29" t="s">
        <v>157</v>
      </c>
      <c r="B96" s="29"/>
      <c r="C96">
        <v>0.11913882612107424</v>
      </c>
      <c r="D96">
        <v>1.4570573374606067E-2</v>
      </c>
      <c r="E96">
        <v>-7.2911819326040794E-2</v>
      </c>
      <c r="F96">
        <v>2.892187146639218E-2</v>
      </c>
      <c r="G96">
        <v>5.6672079840214768E-3</v>
      </c>
      <c r="H96">
        <v>7.5308187662150847E-2</v>
      </c>
      <c r="I96">
        <v>-9.2901096940026188E-3</v>
      </c>
      <c r="J96">
        <v>-1.5961784088027866E-2</v>
      </c>
      <c r="K96">
        <v>-2.1778399456033878E-2</v>
      </c>
      <c r="L96">
        <v>-5.9220141095501413E-3</v>
      </c>
      <c r="M96">
        <v>3.9363517999515887E-3</v>
      </c>
      <c r="N96">
        <v>-4.9599314891477335E-3</v>
      </c>
      <c r="O96">
        <v>-9.1931634915951507E-3</v>
      </c>
      <c r="P96">
        <v>-1.3047697302692281E-2</v>
      </c>
      <c r="Q96">
        <v>-5.4984401162433746E-3</v>
      </c>
      <c r="R96">
        <v>1.5619144927864373E-3</v>
      </c>
      <c r="S96">
        <v>-1.5499999213762919E-3</v>
      </c>
      <c r="T96">
        <v>7.3939869302438437E-3</v>
      </c>
      <c r="U96">
        <v>-7.4036751806228222E-4</v>
      </c>
      <c r="V96">
        <v>6.648860073278709E-4</v>
      </c>
      <c r="W96">
        <v>4.8762424228628498E-4</v>
      </c>
      <c r="X96">
        <v>-1.295411344690396E-3</v>
      </c>
      <c r="Y96">
        <v>1.2393306964113786E-4</v>
      </c>
      <c r="Z96">
        <v>1.8345198453510142E-3</v>
      </c>
      <c r="AA96">
        <v>2.3110647454007193E-3</v>
      </c>
      <c r="AB96">
        <v>-2.8092592429498713E-3</v>
      </c>
      <c r="AC96">
        <v>-1.375913819011075E-3</v>
      </c>
      <c r="AD96">
        <v>2.9012086480362295E-3</v>
      </c>
      <c r="AE96">
        <v>-2.3460995692383991E-4</v>
      </c>
      <c r="AF96">
        <v>5.4162752549143049E-3</v>
      </c>
      <c r="AG96">
        <v>-3.063961851109191E-3</v>
      </c>
      <c r="AH96">
        <v>1.5855265619483555E-3</v>
      </c>
      <c r="AI96">
        <v>-1.8740521277609723E-3</v>
      </c>
      <c r="AJ96">
        <v>-4.7944239672951063E-4</v>
      </c>
      <c r="AK96">
        <v>2.0460562618361503E-4</v>
      </c>
      <c r="AL96">
        <v>-3.7493550661620843E-3</v>
      </c>
      <c r="AM96">
        <v>-3.8779184551065867E-3</v>
      </c>
      <c r="AN96">
        <v>-1.0731621199397013E-3</v>
      </c>
      <c r="AO96">
        <v>3.1657475568735181E-5</v>
      </c>
      <c r="AP96">
        <v>1.9535762283102603E-3</v>
      </c>
    </row>
    <row r="97" spans="1:42">
      <c r="A97" s="29" t="s">
        <v>158</v>
      </c>
      <c r="B97" s="29"/>
      <c r="C97">
        <v>-8.1219402876663349E-2</v>
      </c>
      <c r="D97">
        <v>1.339692088021254E-2</v>
      </c>
      <c r="E97">
        <v>4.6662347389623549E-3</v>
      </c>
      <c r="F97">
        <v>3.3281921811310661E-4</v>
      </c>
      <c r="G97">
        <v>1.2069856532798699E-3</v>
      </c>
      <c r="H97">
        <v>2.1644407847997708E-2</v>
      </c>
      <c r="I97">
        <v>-8.791320920257131E-3</v>
      </c>
      <c r="J97">
        <v>-7.2785806519824088E-3</v>
      </c>
      <c r="K97">
        <v>-5.7746213374897737E-3</v>
      </c>
      <c r="L97">
        <v>1.1800674876061778E-2</v>
      </c>
      <c r="M97">
        <v>4.5243216600026918E-3</v>
      </c>
      <c r="N97">
        <v>9.2413071202634945E-4</v>
      </c>
      <c r="O97">
        <v>-4.1386795364843692E-3</v>
      </c>
      <c r="P97">
        <v>-1.0599559965115911E-2</v>
      </c>
      <c r="Q97">
        <v>-7.4295269472395668E-3</v>
      </c>
      <c r="R97">
        <v>3.2857870871067377E-3</v>
      </c>
      <c r="S97">
        <v>-3.624454513012387E-3</v>
      </c>
      <c r="T97">
        <v>-8.912179515981123E-4</v>
      </c>
      <c r="U97">
        <v>1.6236169975370825E-3</v>
      </c>
      <c r="V97">
        <v>1.0711347908027831E-2</v>
      </c>
      <c r="W97">
        <v>-5.27619157360921E-3</v>
      </c>
      <c r="X97">
        <v>-2.7595945909047507E-3</v>
      </c>
      <c r="Y97">
        <v>2.7862110831874731E-4</v>
      </c>
      <c r="Z97">
        <v>1.172350194425619E-3</v>
      </c>
      <c r="AA97">
        <v>-1.9902440994594458E-3</v>
      </c>
      <c r="AB97">
        <v>-1.7673361310625785E-3</v>
      </c>
      <c r="AC97">
        <v>-3.931187950858E-3</v>
      </c>
      <c r="AD97">
        <v>-6.1259212034623506E-5</v>
      </c>
      <c r="AE97">
        <v>1.442820233175685E-3</v>
      </c>
      <c r="AF97">
        <v>-1.5711514753842838E-3</v>
      </c>
      <c r="AG97">
        <v>4.7728775982372701E-4</v>
      </c>
      <c r="AH97">
        <v>1.4699086020410405E-3</v>
      </c>
      <c r="AI97">
        <v>1.0310955931436916E-4</v>
      </c>
      <c r="AJ97">
        <v>-2.6908731126370749E-3</v>
      </c>
      <c r="AK97">
        <v>-6.3943737956508669E-4</v>
      </c>
      <c r="AL97">
        <v>-1.2286461157003524E-3</v>
      </c>
      <c r="AM97">
        <v>5.5530345199866077E-4</v>
      </c>
      <c r="AN97">
        <v>6.9755978011117579E-4</v>
      </c>
      <c r="AO97">
        <v>-9.8399313653172523E-4</v>
      </c>
      <c r="AP97">
        <v>-3.1854085206049613E-4</v>
      </c>
    </row>
    <row r="98" spans="1:42">
      <c r="A98" s="29" t="s">
        <v>159</v>
      </c>
      <c r="B98" s="29"/>
      <c r="C98">
        <v>-1.3466296395631116E-2</v>
      </c>
      <c r="D98">
        <v>-3.2085436355576293E-2</v>
      </c>
      <c r="E98">
        <v>-4.8176563371392228E-2</v>
      </c>
      <c r="F98">
        <v>2.0859810568316112E-2</v>
      </c>
      <c r="G98">
        <v>5.5445149427022264E-2</v>
      </c>
      <c r="H98">
        <v>2.7103791881037537E-2</v>
      </c>
      <c r="I98">
        <v>2.7987860222313535E-2</v>
      </c>
      <c r="J98">
        <v>-1.6396988158578017E-2</v>
      </c>
      <c r="K98">
        <v>-2.8228655012258815E-3</v>
      </c>
      <c r="L98">
        <v>9.9939014776589188E-3</v>
      </c>
      <c r="M98">
        <v>-1.6689433733504254E-2</v>
      </c>
      <c r="N98">
        <v>4.8534778022661011E-4</v>
      </c>
      <c r="O98">
        <v>4.3557084259698573E-3</v>
      </c>
      <c r="P98">
        <v>-5.7722360074052674E-3</v>
      </c>
      <c r="Q98">
        <v>-1.0396534811271854E-2</v>
      </c>
      <c r="R98">
        <v>-8.5277175743680572E-3</v>
      </c>
      <c r="S98">
        <v>8.9645271378474591E-3</v>
      </c>
      <c r="T98">
        <v>-6.3500432692375148E-3</v>
      </c>
      <c r="U98">
        <v>1.5722083025201136E-3</v>
      </c>
      <c r="V98">
        <v>2.824976832070572E-3</v>
      </c>
      <c r="W98">
        <v>7.6306182828032058E-3</v>
      </c>
      <c r="X98">
        <v>-3.0649372095229617E-3</v>
      </c>
      <c r="Y98">
        <v>5.0509825749029194E-3</v>
      </c>
      <c r="Z98">
        <v>-2.2158452889743017E-3</v>
      </c>
      <c r="AA98">
        <v>-2.4530592334325143E-3</v>
      </c>
      <c r="AB98">
        <v>1.2958179565724357E-4</v>
      </c>
      <c r="AC98">
        <v>2.2336937578837516E-3</v>
      </c>
      <c r="AD98">
        <v>-1.106942442491043E-3</v>
      </c>
      <c r="AE98">
        <v>-3.3429205691151674E-3</v>
      </c>
      <c r="AF98">
        <v>1.2814968142471124E-4</v>
      </c>
      <c r="AG98">
        <v>-9.134687232057562E-4</v>
      </c>
      <c r="AH98">
        <v>6.5467774122256748E-4</v>
      </c>
      <c r="AI98">
        <v>6.3156911803477706E-4</v>
      </c>
      <c r="AJ98">
        <v>-2.0522572790295374E-3</v>
      </c>
      <c r="AK98">
        <v>-2.330150195200738E-3</v>
      </c>
      <c r="AL98">
        <v>1.1721184689893228E-3</v>
      </c>
      <c r="AM98">
        <v>1.0688203240770712E-4</v>
      </c>
      <c r="AN98">
        <v>-1.7808412884346634E-4</v>
      </c>
      <c r="AO98">
        <v>-1.0298414067771834E-3</v>
      </c>
      <c r="AP98">
        <v>6.3861375684101532E-4</v>
      </c>
    </row>
    <row r="99" spans="1:42">
      <c r="A99" s="29" t="s">
        <v>160</v>
      </c>
      <c r="B99" s="29"/>
      <c r="C99">
        <v>-0.10143165029498329</v>
      </c>
      <c r="D99">
        <v>3.6642249524706405E-2</v>
      </c>
      <c r="E99">
        <v>-0.11064730146786524</v>
      </c>
      <c r="F99">
        <v>2.3470817371888254E-2</v>
      </c>
      <c r="G99">
        <v>2.3243852379635471E-2</v>
      </c>
      <c r="H99">
        <v>-2.1618571197508808E-2</v>
      </c>
      <c r="I99">
        <v>1.8570622662737228E-2</v>
      </c>
      <c r="J99">
        <v>-3.7830054207369378E-3</v>
      </c>
      <c r="K99">
        <v>3.109530613008487E-2</v>
      </c>
      <c r="L99">
        <v>1.0158989649991797E-2</v>
      </c>
      <c r="M99">
        <v>6.3870133154037851E-3</v>
      </c>
      <c r="N99">
        <v>-6.9838560374730751E-3</v>
      </c>
      <c r="O99">
        <v>6.4914328430460896E-4</v>
      </c>
      <c r="P99">
        <v>6.2447631502852454E-4</v>
      </c>
      <c r="Q99">
        <v>-8.2984508377927633E-4</v>
      </c>
      <c r="R99">
        <v>-8.1582217001483822E-3</v>
      </c>
      <c r="S99">
        <v>3.7946203790314792E-3</v>
      </c>
      <c r="T99">
        <v>1.5971888978445245E-2</v>
      </c>
      <c r="U99">
        <v>-9.2659489896756327E-3</v>
      </c>
      <c r="V99">
        <v>-1.2327538887420008E-3</v>
      </c>
      <c r="W99">
        <v>6.902800548526214E-4</v>
      </c>
      <c r="X99">
        <v>4.7977863617663071E-3</v>
      </c>
      <c r="Y99">
        <v>-4.4369746712667822E-4</v>
      </c>
      <c r="Z99">
        <v>-9.1944775081822475E-4</v>
      </c>
      <c r="AA99">
        <v>-5.7388829919222811E-4</v>
      </c>
      <c r="AB99">
        <v>-3.476506223031551E-4</v>
      </c>
      <c r="AC99">
        <v>6.5737024942289391E-4</v>
      </c>
      <c r="AD99">
        <v>-9.1687095771969583E-4</v>
      </c>
      <c r="AE99">
        <v>3.7013821587080112E-3</v>
      </c>
      <c r="AF99">
        <v>2.8637508466948665E-3</v>
      </c>
      <c r="AG99">
        <v>-4.7902460812750906E-3</v>
      </c>
      <c r="AH99">
        <v>-1.6709741009680711E-3</v>
      </c>
      <c r="AI99">
        <v>-6.4765571196456924E-4</v>
      </c>
      <c r="AJ99">
        <v>2.8058756152804904E-3</v>
      </c>
      <c r="AK99">
        <v>9.0926039736693098E-4</v>
      </c>
      <c r="AL99">
        <v>-1.8261745945068457E-5</v>
      </c>
      <c r="AM99">
        <v>6.0824015785398331E-5</v>
      </c>
      <c r="AN99">
        <v>-1.3242801528758844E-4</v>
      </c>
      <c r="AO99">
        <v>-9.1548597872348654E-4</v>
      </c>
      <c r="AP99">
        <v>2.3184787977287728E-4</v>
      </c>
    </row>
    <row r="100" spans="1:42">
      <c r="A100" s="29" t="s">
        <v>161</v>
      </c>
      <c r="B100" s="29"/>
      <c r="C100">
        <v>-6.9822973497883745E-2</v>
      </c>
      <c r="D100">
        <v>-4.6281027204569447E-2</v>
      </c>
      <c r="E100">
        <v>-5.9865351417370996E-2</v>
      </c>
      <c r="F100">
        <v>3.668072693881682E-2</v>
      </c>
      <c r="G100">
        <v>3.4165545892283933E-2</v>
      </c>
      <c r="H100">
        <v>1.9116420383361254E-2</v>
      </c>
      <c r="I100">
        <v>1.5492351971154341E-2</v>
      </c>
      <c r="J100">
        <v>-3.6134586566507955E-2</v>
      </c>
      <c r="K100">
        <v>5.4641466106475555E-3</v>
      </c>
      <c r="L100">
        <v>1.3895158139722872E-2</v>
      </c>
      <c r="M100">
        <v>-1.2244131936116084E-2</v>
      </c>
      <c r="N100">
        <v>6.6151894520451144E-5</v>
      </c>
      <c r="O100">
        <v>-1.1035111566288602E-3</v>
      </c>
      <c r="P100">
        <v>-1.5727514329336556E-2</v>
      </c>
      <c r="Q100">
        <v>-1.7258674449469333E-3</v>
      </c>
      <c r="R100">
        <v>-6.0923369106041948E-3</v>
      </c>
      <c r="S100">
        <v>3.5609639716835178E-3</v>
      </c>
      <c r="T100">
        <v>2.4901832639619511E-4</v>
      </c>
      <c r="U100">
        <v>3.5252591398857655E-3</v>
      </c>
      <c r="V100">
        <v>2.7728547394861029E-3</v>
      </c>
      <c r="W100">
        <v>-3.1702308252472555E-3</v>
      </c>
      <c r="X100">
        <v>7.056854034656957E-4</v>
      </c>
      <c r="Y100">
        <v>9.6412216618859854E-3</v>
      </c>
      <c r="Z100">
        <v>-1.1380565887714339E-3</v>
      </c>
      <c r="AA100">
        <v>-2.6840543745074966E-3</v>
      </c>
      <c r="AB100">
        <v>3.1488684783134552E-3</v>
      </c>
      <c r="AC100">
        <v>2.5754939182889651E-3</v>
      </c>
      <c r="AD100">
        <v>-6.6936518266833287E-3</v>
      </c>
      <c r="AE100">
        <v>2.3748902309410026E-3</v>
      </c>
      <c r="AF100">
        <v>-3.5245639171723836E-4</v>
      </c>
      <c r="AG100">
        <v>-9.5531189307130357E-4</v>
      </c>
      <c r="AH100">
        <v>9.3929432725634412E-4</v>
      </c>
      <c r="AI100">
        <v>-3.2780083160991731E-3</v>
      </c>
      <c r="AJ100">
        <v>-5.1003716199053764E-3</v>
      </c>
      <c r="AK100">
        <v>-1.9511323638119184E-4</v>
      </c>
      <c r="AL100">
        <v>7.1881278182030412E-4</v>
      </c>
      <c r="AM100">
        <v>-3.7312938543865656E-4</v>
      </c>
      <c r="AN100">
        <v>6.0654769740088349E-4</v>
      </c>
      <c r="AO100">
        <v>-9.5072543299707551E-8</v>
      </c>
      <c r="AP100">
        <v>1.4134801435760048E-3</v>
      </c>
    </row>
    <row r="101" spans="1:42">
      <c r="A101" s="29" t="s">
        <v>162</v>
      </c>
      <c r="B101" s="29"/>
      <c r="C101">
        <v>-0.17059824459103748</v>
      </c>
      <c r="D101">
        <v>-3.3732991368529981E-2</v>
      </c>
      <c r="E101">
        <v>8.2050295515867164E-2</v>
      </c>
      <c r="F101">
        <v>8.5337126350048531E-3</v>
      </c>
      <c r="G101">
        <v>1.5008608724286618E-2</v>
      </c>
      <c r="H101">
        <v>-1.0741528224797126E-2</v>
      </c>
      <c r="I101">
        <v>-6.3422202196452533E-3</v>
      </c>
      <c r="J101">
        <v>-2.1917485140710392E-2</v>
      </c>
      <c r="K101">
        <v>-7.6373312203351267E-3</v>
      </c>
      <c r="L101">
        <v>-1.6186219807704418E-3</v>
      </c>
      <c r="M101">
        <v>8.7249853197545746E-3</v>
      </c>
      <c r="N101">
        <v>1.0780900255813078E-3</v>
      </c>
      <c r="O101">
        <v>-2.7364546373839912E-4</v>
      </c>
      <c r="P101">
        <v>1.0265804347179485E-3</v>
      </c>
      <c r="Q101">
        <v>-2.853538413031269E-3</v>
      </c>
      <c r="R101">
        <v>1.3946147986018573E-2</v>
      </c>
      <c r="S101">
        <v>7.6091200509903669E-3</v>
      </c>
      <c r="T101">
        <v>6.1034917574986393E-3</v>
      </c>
      <c r="U101">
        <v>6.3802430915572451E-4</v>
      </c>
      <c r="V101">
        <v>-6.581225426611121E-3</v>
      </c>
      <c r="W101">
        <v>1.0164486721229494E-3</v>
      </c>
      <c r="X101">
        <v>-4.1851759922053515E-4</v>
      </c>
      <c r="Y101">
        <v>-9.3232515852525555E-4</v>
      </c>
      <c r="Z101">
        <v>-3.4222337134248767E-3</v>
      </c>
      <c r="AA101">
        <v>-1.0432338597200024E-3</v>
      </c>
      <c r="AB101">
        <v>5.7086211979833781E-4</v>
      </c>
      <c r="AC101">
        <v>2.2794390361349109E-3</v>
      </c>
      <c r="AD101">
        <v>-2.5252043686862821E-3</v>
      </c>
      <c r="AE101">
        <v>5.8193356971111415E-3</v>
      </c>
      <c r="AF101">
        <v>-2.6480498224577503E-3</v>
      </c>
      <c r="AG101">
        <v>-2.798398217232818E-4</v>
      </c>
      <c r="AH101">
        <v>-4.1243575886825033E-3</v>
      </c>
      <c r="AI101">
        <v>-4.4367329011938052E-5</v>
      </c>
      <c r="AJ101">
        <v>6.1566949611085119E-4</v>
      </c>
      <c r="AK101">
        <v>-1.1829870340314141E-3</v>
      </c>
      <c r="AL101">
        <v>4.5436294254916148E-4</v>
      </c>
      <c r="AM101">
        <v>-2.4282878878540142E-3</v>
      </c>
      <c r="AN101">
        <v>5.1495931595342786E-4</v>
      </c>
      <c r="AO101">
        <v>5.093648370020832E-4</v>
      </c>
      <c r="AP101">
        <v>1.2305845709684742E-3</v>
      </c>
    </row>
    <row r="102" spans="1:42">
      <c r="A102" s="29" t="s">
        <v>163</v>
      </c>
      <c r="B102" s="29"/>
      <c r="C102">
        <v>3.8153003587966139E-2</v>
      </c>
      <c r="D102">
        <v>-5.1595514670860869E-2</v>
      </c>
      <c r="E102">
        <v>-3.3971959405644021E-2</v>
      </c>
      <c r="F102">
        <v>-8.0017085134628102E-3</v>
      </c>
      <c r="G102">
        <v>5.7715176539351529E-2</v>
      </c>
      <c r="H102">
        <v>-8.0178773260347856E-3</v>
      </c>
      <c r="I102">
        <v>2.5320253683188517E-2</v>
      </c>
      <c r="J102">
        <v>-1.1180882117320122E-2</v>
      </c>
      <c r="K102">
        <v>1.9201971903775332E-3</v>
      </c>
      <c r="L102">
        <v>6.8478552718154407E-3</v>
      </c>
      <c r="M102">
        <v>-3.1695947610689397E-2</v>
      </c>
      <c r="N102">
        <v>-1.6738442151883678E-2</v>
      </c>
      <c r="O102">
        <v>1.595244517061031E-2</v>
      </c>
      <c r="P102">
        <v>-8.714649642367317E-3</v>
      </c>
      <c r="Q102">
        <v>7.3468975536835762E-3</v>
      </c>
      <c r="R102">
        <v>-3.104271769974186E-3</v>
      </c>
      <c r="S102">
        <v>5.2090369353789195E-3</v>
      </c>
      <c r="T102">
        <v>2.5343732753104176E-3</v>
      </c>
      <c r="U102">
        <v>1.823238709616347E-4</v>
      </c>
      <c r="V102">
        <v>1.0171991758958557E-2</v>
      </c>
      <c r="W102">
        <v>3.6817407493963618E-4</v>
      </c>
      <c r="X102">
        <v>-8.2409736510448989E-3</v>
      </c>
      <c r="Y102">
        <v>-6.0257618946861604E-3</v>
      </c>
      <c r="Z102">
        <v>1.5316329739429608E-3</v>
      </c>
      <c r="AA102">
        <v>1.7169028383007105E-3</v>
      </c>
      <c r="AB102">
        <v>1.9869802962185182E-5</v>
      </c>
      <c r="AC102">
        <v>-4.6761391625428639E-3</v>
      </c>
      <c r="AD102">
        <v>-1.1872525982773393E-3</v>
      </c>
      <c r="AE102">
        <v>-8.8353437553155677E-3</v>
      </c>
      <c r="AF102">
        <v>-3.2164574196136761E-3</v>
      </c>
      <c r="AG102">
        <v>-1.609661605411605E-3</v>
      </c>
      <c r="AH102">
        <v>-1.1371706257057408E-3</v>
      </c>
      <c r="AI102">
        <v>-2.1570150379270872E-3</v>
      </c>
      <c r="AJ102">
        <v>5.5577581001243909E-3</v>
      </c>
      <c r="AK102">
        <v>-2.4994524708874992E-3</v>
      </c>
      <c r="AL102">
        <v>-1.9906399628768731E-3</v>
      </c>
      <c r="AM102">
        <v>-1.7680746806464968E-3</v>
      </c>
      <c r="AN102">
        <v>-4.6418299280701997E-4</v>
      </c>
      <c r="AO102">
        <v>1.1227169889768008E-3</v>
      </c>
      <c r="AP102">
        <v>-3.5600549646584404E-3</v>
      </c>
    </row>
    <row r="103" spans="1:42">
      <c r="A103" s="29" t="s">
        <v>164</v>
      </c>
      <c r="B103" s="29"/>
      <c r="C103">
        <v>0.19163859466274374</v>
      </c>
      <c r="D103">
        <v>0.12629574075833558</v>
      </c>
      <c r="E103">
        <v>1.1522048265121772E-2</v>
      </c>
      <c r="F103">
        <v>-4.8104221616427328E-2</v>
      </c>
      <c r="G103">
        <v>3.6342101491044727E-2</v>
      </c>
      <c r="H103">
        <v>-7.7569305342202938E-2</v>
      </c>
      <c r="I103">
        <v>-6.1750733472398699E-2</v>
      </c>
      <c r="J103">
        <v>-1.0105493563142633E-2</v>
      </c>
      <c r="K103">
        <v>-2.8990183259724293E-3</v>
      </c>
      <c r="L103">
        <v>1.9389798252977201E-2</v>
      </c>
      <c r="M103">
        <v>-2.6676153373304808E-2</v>
      </c>
      <c r="N103">
        <v>-2.0986159526771828E-2</v>
      </c>
      <c r="O103">
        <v>-2.5678129219941396E-2</v>
      </c>
      <c r="P103">
        <v>3.3105857444735466E-2</v>
      </c>
      <c r="Q103">
        <v>1.2474914062541771E-2</v>
      </c>
      <c r="R103">
        <v>1.6424924490272354E-2</v>
      </c>
      <c r="S103">
        <v>2.5634617436721633E-2</v>
      </c>
      <c r="T103">
        <v>-2.9583966688106152E-2</v>
      </c>
      <c r="U103">
        <v>-1.0989959857395502E-2</v>
      </c>
      <c r="V103">
        <v>-1.9736627407074912E-3</v>
      </c>
      <c r="W103">
        <v>-4.4054148501927485E-3</v>
      </c>
      <c r="X103">
        <v>-4.4728839495358747E-4</v>
      </c>
      <c r="Y103">
        <v>5.9781548910596335E-3</v>
      </c>
      <c r="Z103">
        <v>-8.2464176446714228E-3</v>
      </c>
      <c r="AA103">
        <v>-2.1849632809427277E-3</v>
      </c>
      <c r="AB103">
        <v>1.8338759667924118E-3</v>
      </c>
      <c r="AC103">
        <v>-1.6257572045425767E-3</v>
      </c>
      <c r="AD103">
        <v>-2.7884108320525552E-3</v>
      </c>
      <c r="AE103">
        <v>-7.131232357036171E-3</v>
      </c>
      <c r="AF103">
        <v>-7.0719683428518828E-3</v>
      </c>
      <c r="AG103">
        <v>-3.8700464241718177E-3</v>
      </c>
      <c r="AH103">
        <v>-1.1684360722118228E-3</v>
      </c>
      <c r="AI103">
        <v>8.0807291230446229E-4</v>
      </c>
      <c r="AJ103">
        <v>-6.5402313534890424E-3</v>
      </c>
      <c r="AK103">
        <v>1.8878987083666135E-3</v>
      </c>
      <c r="AL103">
        <v>2.7004931405457868E-3</v>
      </c>
      <c r="AM103">
        <v>-2.3022544068077564E-3</v>
      </c>
      <c r="AN103">
        <v>1.7550388895366429E-3</v>
      </c>
      <c r="AO103">
        <v>1.4801272955153651E-3</v>
      </c>
      <c r="AP103">
        <v>3.064774079842709E-3</v>
      </c>
    </row>
    <row r="104" spans="1:42">
      <c r="A104" s="29" t="s">
        <v>165</v>
      </c>
      <c r="B104" s="29"/>
      <c r="C104">
        <v>0.15645738787706609</v>
      </c>
      <c r="D104">
        <v>4.874693368702397E-3</v>
      </c>
      <c r="E104">
        <v>-1.9389449690023493E-2</v>
      </c>
      <c r="F104">
        <v>2.8290042020908394E-2</v>
      </c>
      <c r="G104">
        <v>6.8021814129930289E-2</v>
      </c>
      <c r="H104">
        <v>1.5911952589838352E-2</v>
      </c>
      <c r="I104">
        <v>-2.9594523897369513E-2</v>
      </c>
      <c r="J104">
        <v>-1.8065923079019452E-2</v>
      </c>
      <c r="K104">
        <v>1.7184505552427589E-2</v>
      </c>
      <c r="L104">
        <v>-1.0597379225581346E-2</v>
      </c>
      <c r="M104">
        <v>9.851723051907622E-3</v>
      </c>
      <c r="N104">
        <v>-8.5431958298678914E-3</v>
      </c>
      <c r="O104">
        <v>9.1690465567881158E-3</v>
      </c>
      <c r="P104">
        <v>2.946732030535061E-4</v>
      </c>
      <c r="Q104">
        <v>2.8091973758700872E-2</v>
      </c>
      <c r="R104">
        <v>-2.7399079615969706E-3</v>
      </c>
      <c r="S104">
        <v>-1.5149194344011418E-2</v>
      </c>
      <c r="T104">
        <v>-1.4056526188058895E-2</v>
      </c>
      <c r="U104">
        <v>1.3795579229224291E-2</v>
      </c>
      <c r="V104">
        <v>-4.1610519489233902E-3</v>
      </c>
      <c r="W104">
        <v>-5.8444988784771591E-3</v>
      </c>
      <c r="X104">
        <v>-4.2263939674784499E-3</v>
      </c>
      <c r="Y104">
        <v>-2.480829072306547E-3</v>
      </c>
      <c r="Z104">
        <v>1.8260875510559809E-3</v>
      </c>
      <c r="AA104">
        <v>-1.1554785344539259E-3</v>
      </c>
      <c r="AB104">
        <v>6.4773607083636799E-3</v>
      </c>
      <c r="AC104">
        <v>-9.710556322268922E-3</v>
      </c>
      <c r="AD104">
        <v>-5.3469949877309273E-4</v>
      </c>
      <c r="AE104">
        <v>-5.4953111115995388E-4</v>
      </c>
      <c r="AF104">
        <v>2.911523896162462E-4</v>
      </c>
      <c r="AG104">
        <v>-1.3034543085617895E-3</v>
      </c>
      <c r="AH104">
        <v>-1.7481298630614606E-3</v>
      </c>
      <c r="AI104">
        <v>-4.7187983465953417E-4</v>
      </c>
      <c r="AJ104">
        <v>-1.0989015499926124E-3</v>
      </c>
      <c r="AK104">
        <v>4.6758825905679274E-4</v>
      </c>
      <c r="AL104">
        <v>-1.7855371560441971E-4</v>
      </c>
      <c r="AM104">
        <v>-1.0719737210669728E-3</v>
      </c>
      <c r="AN104">
        <v>-5.6695633712784037E-4</v>
      </c>
      <c r="AO104">
        <v>1.1796559585817842E-3</v>
      </c>
      <c r="AP104">
        <v>8.8874675878689339E-4</v>
      </c>
    </row>
    <row r="105" spans="1:42">
      <c r="A105" s="29" t="s">
        <v>166</v>
      </c>
      <c r="B105" s="29"/>
      <c r="C105">
        <v>-6.8764044299536212E-2</v>
      </c>
      <c r="D105">
        <v>-7.2034485169781689E-3</v>
      </c>
      <c r="E105">
        <v>-8.4738761551581845E-2</v>
      </c>
      <c r="F105">
        <v>0.10069173307268101</v>
      </c>
      <c r="G105">
        <v>5.4041329026343309E-2</v>
      </c>
      <c r="H105">
        <v>-1.7826563883265704E-2</v>
      </c>
      <c r="I105">
        <v>1.822535315729361E-3</v>
      </c>
      <c r="J105">
        <v>-3.5515350413745025E-2</v>
      </c>
      <c r="K105">
        <v>2.8510832680244052E-2</v>
      </c>
      <c r="L105">
        <v>8.0392818594785011E-3</v>
      </c>
      <c r="M105">
        <v>3.1439059383598866E-2</v>
      </c>
      <c r="N105">
        <v>-1.3782424263930525E-2</v>
      </c>
      <c r="O105">
        <v>4.1670180717916453E-3</v>
      </c>
      <c r="P105">
        <v>-1.0379366005562765E-2</v>
      </c>
      <c r="Q105">
        <v>-7.975366062258165E-3</v>
      </c>
      <c r="R105">
        <v>8.2511326714452896E-3</v>
      </c>
      <c r="S105">
        <v>-8.6623754100141198E-3</v>
      </c>
      <c r="T105">
        <v>2.6223086045139778E-3</v>
      </c>
      <c r="U105">
        <v>3.818730068078309E-4</v>
      </c>
      <c r="V105">
        <v>-8.908770223003985E-3</v>
      </c>
      <c r="W105">
        <v>-8.3935780932401427E-4</v>
      </c>
      <c r="X105">
        <v>8.3635174186425607E-3</v>
      </c>
      <c r="Y105">
        <v>2.9719506598808614E-3</v>
      </c>
      <c r="Z105">
        <v>1.1573398318006878E-2</v>
      </c>
      <c r="AA105">
        <v>-5.3998573845892356E-3</v>
      </c>
      <c r="AB105">
        <v>-6.5924396751189428E-3</v>
      </c>
      <c r="AC105">
        <v>-1.3552535678595418E-3</v>
      </c>
      <c r="AD105">
        <v>1.928457237123863E-3</v>
      </c>
      <c r="AE105">
        <v>-1.8102625871191597E-3</v>
      </c>
      <c r="AF105">
        <v>-7.9034111270736666E-3</v>
      </c>
      <c r="AG105">
        <v>1.0967720053315739E-3</v>
      </c>
      <c r="AH105">
        <v>3.3690353088950407E-4</v>
      </c>
      <c r="AI105">
        <v>-7.6705477281595828E-3</v>
      </c>
      <c r="AJ105">
        <v>4.2016910420570597E-3</v>
      </c>
      <c r="AK105">
        <v>-2.5874802114955746E-3</v>
      </c>
      <c r="AL105">
        <v>1.4066485520919955E-3</v>
      </c>
      <c r="AM105">
        <v>-3.2027578620308947E-4</v>
      </c>
      <c r="AN105">
        <v>1.2428429094954945E-4</v>
      </c>
      <c r="AO105">
        <v>-7.6934566785557624E-4</v>
      </c>
      <c r="AP105">
        <v>8.7242425296948564E-4</v>
      </c>
    </row>
    <row r="106" spans="1:42">
      <c r="A106" s="29" t="s">
        <v>167</v>
      </c>
      <c r="B106" s="29"/>
      <c r="C106">
        <v>-6.8237944033914671E-2</v>
      </c>
      <c r="D106">
        <v>9.6398266156035618E-3</v>
      </c>
      <c r="E106">
        <v>9.0288407826967492E-3</v>
      </c>
      <c r="F106">
        <v>-1.7036513675995717E-2</v>
      </c>
      <c r="G106">
        <v>-6.1669483611324742E-4</v>
      </c>
      <c r="H106">
        <v>4.8112267486513033E-3</v>
      </c>
      <c r="I106">
        <v>-9.5071641588777463E-3</v>
      </c>
      <c r="J106">
        <v>-7.6684453819004361E-3</v>
      </c>
      <c r="K106">
        <v>-8.7412956939305168E-3</v>
      </c>
      <c r="L106">
        <v>-3.0824543257575256E-2</v>
      </c>
      <c r="M106">
        <v>-2.3232850509187523E-3</v>
      </c>
      <c r="N106">
        <v>-7.0664317576715711E-3</v>
      </c>
      <c r="O106">
        <v>3.3587531545456266E-3</v>
      </c>
      <c r="P106">
        <v>6.5752055268727804E-3</v>
      </c>
      <c r="Q106">
        <v>1.3909362587625347E-2</v>
      </c>
      <c r="R106">
        <v>2.9167604910771859E-3</v>
      </c>
      <c r="S106">
        <v>6.7288573770668569E-4</v>
      </c>
      <c r="T106">
        <v>4.409460221295034E-3</v>
      </c>
      <c r="U106">
        <v>-7.8550039255021534E-3</v>
      </c>
      <c r="V106">
        <v>4.4802265659640205E-4</v>
      </c>
      <c r="W106">
        <v>3.786846494670299E-3</v>
      </c>
      <c r="X106">
        <v>9.9443759816018125E-4</v>
      </c>
      <c r="Y106">
        <v>2.7898195394185192E-4</v>
      </c>
      <c r="Z106">
        <v>1.7654651263986545E-3</v>
      </c>
      <c r="AA106">
        <v>-6.2328507945075655E-3</v>
      </c>
      <c r="AB106">
        <v>9.9834577374224962E-4</v>
      </c>
      <c r="AC106">
        <v>-2.1577412434580011E-3</v>
      </c>
      <c r="AD106">
        <v>-2.126701927542286E-3</v>
      </c>
      <c r="AE106">
        <v>4.0424293422503996E-4</v>
      </c>
      <c r="AF106">
        <v>3.9612208995849236E-3</v>
      </c>
      <c r="AG106">
        <v>2.1545806089198869E-3</v>
      </c>
      <c r="AH106">
        <v>-1.8258123014494767E-3</v>
      </c>
      <c r="AI106">
        <v>7.4388975143433041E-4</v>
      </c>
      <c r="AJ106">
        <v>-8.0258799970180745E-4</v>
      </c>
      <c r="AK106">
        <v>1.2721844289632909E-3</v>
      </c>
      <c r="AL106">
        <v>-4.6565263509344809E-4</v>
      </c>
      <c r="AM106">
        <v>6.6123985217216572E-4</v>
      </c>
      <c r="AN106">
        <v>-7.7617010953069394E-4</v>
      </c>
      <c r="AO106">
        <v>-1.1216280853185801E-3</v>
      </c>
      <c r="AP106">
        <v>2.5798439069087522E-4</v>
      </c>
    </row>
    <row r="107" spans="1:42">
      <c r="A107" s="29" t="s">
        <v>168</v>
      </c>
      <c r="B107" s="29"/>
      <c r="C107">
        <v>0.26371041583870913</v>
      </c>
      <c r="D107">
        <v>9.0799022819404482E-2</v>
      </c>
      <c r="E107">
        <v>8.7633327663660679E-2</v>
      </c>
      <c r="F107">
        <v>-8.49777504468382E-3</v>
      </c>
      <c r="G107">
        <v>-4.5750966808756323E-2</v>
      </c>
      <c r="H107">
        <v>-1.4098122257297022E-2</v>
      </c>
      <c r="I107">
        <v>5.274536129443873E-4</v>
      </c>
      <c r="J107">
        <v>-3.6692405251722127E-2</v>
      </c>
      <c r="K107">
        <v>-4.4852306500373744E-2</v>
      </c>
      <c r="L107">
        <v>2.3461013789855722E-2</v>
      </c>
      <c r="M107">
        <v>5.4394824614817702E-3</v>
      </c>
      <c r="N107">
        <v>3.1016717575234665E-2</v>
      </c>
      <c r="O107">
        <v>-2.0715989474206317E-2</v>
      </c>
      <c r="P107">
        <v>-1.1143736247776193E-2</v>
      </c>
      <c r="Q107">
        <v>1.2888116150894186E-3</v>
      </c>
      <c r="R107">
        <v>-1.1571470739068597E-2</v>
      </c>
      <c r="S107">
        <v>1.4707041578910951E-3</v>
      </c>
      <c r="T107">
        <v>-3.3864322063168993E-3</v>
      </c>
      <c r="U107">
        <v>-8.4718824746890225E-3</v>
      </c>
      <c r="V107">
        <v>2.0813214004895639E-2</v>
      </c>
      <c r="W107">
        <v>-9.8224777723616361E-3</v>
      </c>
      <c r="X107">
        <v>-1.3692669933956727E-2</v>
      </c>
      <c r="Y107">
        <v>-4.5699492392541289E-3</v>
      </c>
      <c r="Z107">
        <v>1.9660122574459711E-2</v>
      </c>
      <c r="AA107">
        <v>-7.9160277703297921E-3</v>
      </c>
      <c r="AB107">
        <v>9.2122042777279759E-3</v>
      </c>
      <c r="AC107">
        <v>7.6744972997197071E-3</v>
      </c>
      <c r="AD107">
        <v>3.986375622570185E-3</v>
      </c>
      <c r="AE107">
        <v>5.429711575706311E-3</v>
      </c>
      <c r="AF107">
        <v>4.005611181990814E-3</v>
      </c>
      <c r="AG107">
        <v>3.381220031232719E-3</v>
      </c>
      <c r="AH107">
        <v>-2.6571185508112286E-3</v>
      </c>
      <c r="AI107">
        <v>-4.6715416866244578E-4</v>
      </c>
      <c r="AJ107">
        <v>-1.7300368721534926E-3</v>
      </c>
      <c r="AK107">
        <v>-2.7347128095389856E-4</v>
      </c>
      <c r="AL107">
        <v>-1.6492303749147622E-3</v>
      </c>
      <c r="AM107">
        <v>-5.2841966443177622E-4</v>
      </c>
      <c r="AN107">
        <v>2.4758719895770034E-3</v>
      </c>
      <c r="AO107">
        <v>2.3012797064584124E-3</v>
      </c>
      <c r="AP107">
        <v>2.5688794516665042E-3</v>
      </c>
    </row>
    <row r="108" spans="1:42">
      <c r="A108" s="29" t="s">
        <v>169</v>
      </c>
      <c r="B108" s="29"/>
      <c r="C108">
        <v>-0.16383046228960954</v>
      </c>
      <c r="D108">
        <v>-3.3405916629366786E-3</v>
      </c>
      <c r="E108">
        <v>1.9596572613720126E-2</v>
      </c>
      <c r="F108">
        <v>2.0449227941557069E-2</v>
      </c>
      <c r="G108">
        <v>-8.6090403474394454E-3</v>
      </c>
      <c r="H108">
        <v>1.7655653454257522E-3</v>
      </c>
      <c r="I108">
        <v>6.6126398321614144E-3</v>
      </c>
      <c r="J108">
        <v>-1.6779895368712435E-2</v>
      </c>
      <c r="K108">
        <v>-2.1052214016311264E-2</v>
      </c>
      <c r="L108">
        <v>1.6784156833507872E-2</v>
      </c>
      <c r="M108">
        <v>2.0461080968365346E-2</v>
      </c>
      <c r="N108">
        <v>7.4946671376722302E-4</v>
      </c>
      <c r="O108">
        <v>-4.857687349378712E-3</v>
      </c>
      <c r="P108">
        <v>-4.7513542386912796E-3</v>
      </c>
      <c r="Q108">
        <v>9.4524519179121295E-4</v>
      </c>
      <c r="R108">
        <v>1.2639593002830348E-2</v>
      </c>
      <c r="S108">
        <v>-1.3350432704685006E-3</v>
      </c>
      <c r="T108">
        <v>6.1361579523881377E-3</v>
      </c>
      <c r="U108">
        <v>-6.2627684295382896E-3</v>
      </c>
      <c r="V108">
        <v>-7.1153177458132075E-3</v>
      </c>
      <c r="W108">
        <v>-1.7078419134217864E-3</v>
      </c>
      <c r="X108">
        <v>2.1761545136455497E-3</v>
      </c>
      <c r="Y108">
        <v>-2.6723341814933787E-3</v>
      </c>
      <c r="Z108">
        <v>-3.8689309281098113E-3</v>
      </c>
      <c r="AA108">
        <v>-1.5274757841635305E-3</v>
      </c>
      <c r="AB108">
        <v>3.3590262628390229E-3</v>
      </c>
      <c r="AC108">
        <v>1.0400057183444149E-3</v>
      </c>
      <c r="AD108">
        <v>-3.7609092063484537E-3</v>
      </c>
      <c r="AE108">
        <v>-6.2280460877477658E-3</v>
      </c>
      <c r="AF108">
        <v>2.4758594956109064E-3</v>
      </c>
      <c r="AG108">
        <v>1.3599137066207245E-4</v>
      </c>
      <c r="AH108">
        <v>-3.9883247718682686E-3</v>
      </c>
      <c r="AI108">
        <v>-1.175929122283662E-3</v>
      </c>
      <c r="AJ108">
        <v>-8.7394163830583943E-4</v>
      </c>
      <c r="AK108">
        <v>1.4483502792857037E-3</v>
      </c>
      <c r="AL108">
        <v>-1.7920475994990365E-4</v>
      </c>
      <c r="AM108">
        <v>-5.2407797721754188E-4</v>
      </c>
      <c r="AN108">
        <v>1.0834262168237926E-4</v>
      </c>
      <c r="AO108">
        <v>-3.5426208730599462E-4</v>
      </c>
      <c r="AP108">
        <v>-4.5866652872434254E-5</v>
      </c>
    </row>
    <row r="109" spans="1:42">
      <c r="A109" s="29" t="s">
        <v>170</v>
      </c>
      <c r="B109" s="29"/>
      <c r="C109">
        <v>-3.1157710176031809E-2</v>
      </c>
      <c r="D109">
        <v>-1.9455836896099129E-3</v>
      </c>
      <c r="E109">
        <v>-2.1951345335291014E-2</v>
      </c>
      <c r="F109">
        <v>-3.8676274852405504E-2</v>
      </c>
      <c r="G109">
        <v>-1.3930803892629526E-2</v>
      </c>
      <c r="H109">
        <v>1.354454297335733E-2</v>
      </c>
      <c r="I109">
        <v>2.1673729192857719E-3</v>
      </c>
      <c r="J109">
        <v>9.2166692828947842E-3</v>
      </c>
      <c r="K109">
        <v>-2.2324689348318795E-3</v>
      </c>
      <c r="L109">
        <v>-1.2161872399674083E-2</v>
      </c>
      <c r="M109">
        <v>-4.0453360278554468E-4</v>
      </c>
      <c r="N109">
        <v>-1.1683214747770135E-2</v>
      </c>
      <c r="O109">
        <v>7.8985865037120035E-3</v>
      </c>
      <c r="P109">
        <v>2.3607671461193885E-3</v>
      </c>
      <c r="Q109">
        <v>1.2652923774535599E-2</v>
      </c>
      <c r="R109">
        <v>-7.9866357368080076E-3</v>
      </c>
      <c r="S109">
        <v>-2.4109942937100962E-3</v>
      </c>
      <c r="T109">
        <v>-7.6584054425471223E-3</v>
      </c>
      <c r="U109">
        <v>-7.6352491856301894E-3</v>
      </c>
      <c r="V109">
        <v>8.2763164104596321E-3</v>
      </c>
      <c r="W109">
        <v>8.486084693604054E-3</v>
      </c>
      <c r="X109">
        <v>7.9770639813406784E-3</v>
      </c>
      <c r="Y109">
        <v>3.9599716816483209E-4</v>
      </c>
      <c r="Z109">
        <v>4.8237551350991661E-3</v>
      </c>
      <c r="AA109">
        <v>3.5121198405906425E-4</v>
      </c>
      <c r="AB109">
        <v>-2.9082015510220702E-4</v>
      </c>
      <c r="AC109">
        <v>1.1524424376938144E-3</v>
      </c>
      <c r="AD109">
        <v>-9.1103590031340351E-4</v>
      </c>
      <c r="AE109">
        <v>4.5353001365477999E-3</v>
      </c>
      <c r="AF109">
        <v>2.5303958226914895E-3</v>
      </c>
      <c r="AG109">
        <v>1.9452300198842185E-3</v>
      </c>
      <c r="AH109">
        <v>-2.9152670874689853E-4</v>
      </c>
      <c r="AI109">
        <v>3.4193307019548392E-3</v>
      </c>
      <c r="AJ109">
        <v>1.9484083472493509E-4</v>
      </c>
      <c r="AK109">
        <v>8.1039259953762783E-4</v>
      </c>
      <c r="AL109">
        <v>-6.0965852573933695E-4</v>
      </c>
      <c r="AM109">
        <v>-4.2820313097979216E-4</v>
      </c>
      <c r="AN109">
        <v>3.2802739018346474E-4</v>
      </c>
      <c r="AO109">
        <v>-1.3829705519516386E-3</v>
      </c>
      <c r="AP109">
        <v>-2.5133798866024491E-5</v>
      </c>
    </row>
    <row r="110" spans="1:42">
      <c r="A110" s="29" t="s">
        <v>171</v>
      </c>
      <c r="B110" s="29"/>
      <c r="C110">
        <v>0.10763047449767218</v>
      </c>
      <c r="D110">
        <v>-1.0730242202545768E-2</v>
      </c>
      <c r="E110">
        <v>8.7960083535026323E-2</v>
      </c>
      <c r="F110">
        <v>-8.660206183081845E-2</v>
      </c>
      <c r="G110">
        <v>-1.648966963017685E-2</v>
      </c>
      <c r="H110">
        <v>3.384966586228675E-2</v>
      </c>
      <c r="I110">
        <v>-2.1048318302636731E-3</v>
      </c>
      <c r="J110">
        <v>1.2224649569606652E-2</v>
      </c>
      <c r="K110">
        <v>-1.6232998859437364E-2</v>
      </c>
      <c r="L110">
        <v>-1.9690437944035563E-2</v>
      </c>
      <c r="M110">
        <v>-5.333061317512551E-3</v>
      </c>
      <c r="N110">
        <v>-1.5139728226820243E-2</v>
      </c>
      <c r="O110">
        <v>5.528580077295191E-3</v>
      </c>
      <c r="P110">
        <v>8.6024227344171523E-3</v>
      </c>
      <c r="Q110">
        <v>2.833478598322418E-3</v>
      </c>
      <c r="R110">
        <v>-8.446481234806829E-3</v>
      </c>
      <c r="S110">
        <v>3.685899630047181E-3</v>
      </c>
      <c r="T110">
        <v>1.022089942689839E-2</v>
      </c>
      <c r="U110">
        <v>-2.5711458719132396E-4</v>
      </c>
      <c r="V110">
        <v>7.9393044431716117E-3</v>
      </c>
      <c r="W110">
        <v>3.9865782475545994E-3</v>
      </c>
      <c r="X110">
        <v>8.4843449376552048E-3</v>
      </c>
      <c r="Y110">
        <v>5.6036060070907227E-3</v>
      </c>
      <c r="Z110">
        <v>4.3335978107527443E-3</v>
      </c>
      <c r="AA110">
        <v>2.840844527124587E-3</v>
      </c>
      <c r="AB110">
        <v>-4.1713785826970069E-3</v>
      </c>
      <c r="AC110">
        <v>1.0953465729145349E-3</v>
      </c>
      <c r="AD110">
        <v>5.7909614839042906E-3</v>
      </c>
      <c r="AE110">
        <v>-7.4786000360815179E-4</v>
      </c>
      <c r="AF110">
        <v>-1.1226494331595968E-2</v>
      </c>
      <c r="AG110">
        <v>1.7022326974634433E-3</v>
      </c>
      <c r="AH110">
        <v>2.1332448957670845E-3</v>
      </c>
      <c r="AI110">
        <v>2.5448039706444884E-3</v>
      </c>
      <c r="AJ110">
        <v>1.345661975269205E-3</v>
      </c>
      <c r="AK110">
        <v>-2.3696705100237411E-3</v>
      </c>
      <c r="AL110">
        <v>1.483139331969316E-3</v>
      </c>
      <c r="AM110">
        <v>2.8156691726345107E-3</v>
      </c>
      <c r="AN110">
        <v>2.7677980630405132E-5</v>
      </c>
      <c r="AO110">
        <v>1.1633557765321064E-3</v>
      </c>
      <c r="AP110">
        <v>-1.8097682915751987E-3</v>
      </c>
    </row>
    <row r="111" spans="1:42">
      <c r="A111" s="29" t="s">
        <v>172</v>
      </c>
      <c r="B111" s="29"/>
      <c r="C111">
        <v>-8.0557387138148945E-2</v>
      </c>
      <c r="D111">
        <v>2.0339340688514354E-2</v>
      </c>
      <c r="E111">
        <v>5.7862955009744983E-2</v>
      </c>
      <c r="F111">
        <v>-2.1722370636599368E-2</v>
      </c>
      <c r="G111">
        <v>3.5519874701261133E-3</v>
      </c>
      <c r="H111">
        <v>-1.2617995795905182E-2</v>
      </c>
      <c r="I111">
        <v>4.4575994887679368E-2</v>
      </c>
      <c r="J111">
        <v>5.6204860086122889E-3</v>
      </c>
      <c r="K111">
        <v>2.2963355663748503E-3</v>
      </c>
      <c r="L111">
        <v>-9.5604306437524975E-3</v>
      </c>
      <c r="M111">
        <v>-1.1194735225603467E-2</v>
      </c>
      <c r="N111">
        <v>1.9721566571489466E-2</v>
      </c>
      <c r="O111">
        <v>4.5794013051902744E-3</v>
      </c>
      <c r="P111">
        <v>8.425791555587878E-3</v>
      </c>
      <c r="Q111">
        <v>-1.184577342301875E-3</v>
      </c>
      <c r="R111">
        <v>-1.1956335467366019E-2</v>
      </c>
      <c r="S111">
        <v>-5.3760853979111746E-3</v>
      </c>
      <c r="T111">
        <v>-3.314333682178166E-3</v>
      </c>
      <c r="U111">
        <v>1.3038815641728686E-3</v>
      </c>
      <c r="V111">
        <v>2.2404813145686059E-3</v>
      </c>
      <c r="W111">
        <v>8.9539771111519281E-3</v>
      </c>
      <c r="X111">
        <v>5.2954732833526228E-3</v>
      </c>
      <c r="Y111">
        <v>1.3373474423332751E-3</v>
      </c>
      <c r="Z111">
        <v>2.5380994370465663E-3</v>
      </c>
      <c r="AA111">
        <v>7.6149783341410236E-3</v>
      </c>
      <c r="AB111">
        <v>-1.3627323806902599E-3</v>
      </c>
      <c r="AC111">
        <v>9.5473033701122263E-4</v>
      </c>
      <c r="AD111">
        <v>3.4630256722550496E-3</v>
      </c>
      <c r="AE111">
        <v>3.0842130865880849E-4</v>
      </c>
      <c r="AF111">
        <v>-2.8712416013671796E-3</v>
      </c>
      <c r="AG111">
        <v>-2.3384007790829245E-3</v>
      </c>
      <c r="AH111">
        <v>-1.7274910671627837E-4</v>
      </c>
      <c r="AI111">
        <v>1.9605160648210944E-4</v>
      </c>
      <c r="AJ111">
        <v>2.2004048500629246E-3</v>
      </c>
      <c r="AK111">
        <v>1.9066787880414702E-3</v>
      </c>
      <c r="AL111">
        <v>-1.4076868133330674E-3</v>
      </c>
      <c r="AM111">
        <v>-7.8737969857291094E-4</v>
      </c>
      <c r="AN111">
        <v>7.9955682556910254E-4</v>
      </c>
      <c r="AO111">
        <v>-5.3941770575130195E-4</v>
      </c>
      <c r="AP111">
        <v>8.1554173461004546E-4</v>
      </c>
    </row>
    <row r="112" spans="1:42">
      <c r="A112" s="29" t="s">
        <v>173</v>
      </c>
      <c r="B112" s="29"/>
      <c r="C112">
        <v>3.8243099773272581E-2</v>
      </c>
      <c r="D112">
        <v>2.400936548573086E-2</v>
      </c>
      <c r="E112">
        <v>4.7574709876828328E-3</v>
      </c>
      <c r="F112">
        <v>-3.5560268443352742E-2</v>
      </c>
      <c r="G112">
        <v>1.6934278885250429E-2</v>
      </c>
      <c r="H112">
        <v>-1.6798653877186376E-2</v>
      </c>
      <c r="I112">
        <v>4.2052490940744328E-2</v>
      </c>
      <c r="J112">
        <v>1.3259056916113905E-2</v>
      </c>
      <c r="K112">
        <v>-5.6016478793176486E-3</v>
      </c>
      <c r="L112">
        <v>-6.2801317994863812E-3</v>
      </c>
      <c r="M112">
        <v>-1.5766334540901723E-2</v>
      </c>
      <c r="N112">
        <v>-6.3022247924344032E-3</v>
      </c>
      <c r="O112">
        <v>1.3485098286836318E-2</v>
      </c>
      <c r="P112">
        <v>-1.3736228224824738E-2</v>
      </c>
      <c r="Q112">
        <v>1.5873680381939302E-4</v>
      </c>
      <c r="R112">
        <v>-8.8009430942843404E-4</v>
      </c>
      <c r="S112">
        <v>3.7749055065186107E-3</v>
      </c>
      <c r="T112">
        <v>-8.3015423392808312E-3</v>
      </c>
      <c r="U112">
        <v>6.6727152265235032E-3</v>
      </c>
      <c r="V112">
        <v>-6.9797773491972262E-3</v>
      </c>
      <c r="W112">
        <v>-8.7151507437962464E-3</v>
      </c>
      <c r="X112">
        <v>6.8943954557838685E-4</v>
      </c>
      <c r="Y112">
        <v>-7.80877362940419E-3</v>
      </c>
      <c r="Z112">
        <v>2.7436982484495363E-3</v>
      </c>
      <c r="AA112">
        <v>6.2088857536039673E-3</v>
      </c>
      <c r="AB112">
        <v>-3.7769356640012994E-4</v>
      </c>
      <c r="AC112">
        <v>-2.6104408442783472E-3</v>
      </c>
      <c r="AD112">
        <v>3.1139214368003233E-3</v>
      </c>
      <c r="AE112">
        <v>5.8719817717382107E-3</v>
      </c>
      <c r="AF112">
        <v>-9.5025216637434264E-4</v>
      </c>
      <c r="AG112">
        <v>-1.495814748118792E-3</v>
      </c>
      <c r="AH112">
        <v>-1.8567265094633746E-3</v>
      </c>
      <c r="AI112">
        <v>-3.8780347252890721E-4</v>
      </c>
      <c r="AJ112">
        <v>2.7746187591815904E-3</v>
      </c>
      <c r="AK112">
        <v>2.6249695861415194E-3</v>
      </c>
      <c r="AL112">
        <v>-2.1949002055245944E-3</v>
      </c>
      <c r="AM112">
        <v>-1.6259660442144149E-3</v>
      </c>
      <c r="AN112">
        <v>7.8393670187780463E-4</v>
      </c>
      <c r="AO112">
        <v>1.5828860275179963E-3</v>
      </c>
      <c r="AP112">
        <v>-5.6321271507075749E-4</v>
      </c>
    </row>
    <row r="113" spans="1:42">
      <c r="A113" s="29" t="s">
        <v>174</v>
      </c>
      <c r="B113" s="29"/>
      <c r="C113">
        <v>-0.15983697585887641</v>
      </c>
      <c r="D113">
        <v>5.2181744268908585E-3</v>
      </c>
      <c r="E113">
        <v>-1.0702188920367098E-2</v>
      </c>
      <c r="F113">
        <v>-1.0302662006500842E-2</v>
      </c>
      <c r="G113">
        <v>1.7023662410666223E-3</v>
      </c>
      <c r="H113">
        <v>-1.4640658687120216E-2</v>
      </c>
      <c r="I113">
        <v>2.2785902850448774E-2</v>
      </c>
      <c r="J113">
        <v>1.3174518042009543E-2</v>
      </c>
      <c r="K113">
        <v>-3.9373296330983036E-3</v>
      </c>
      <c r="L113">
        <v>8.7369672461872078E-3</v>
      </c>
      <c r="M113">
        <v>-6.7422674673467799E-3</v>
      </c>
      <c r="N113">
        <v>9.2663602660534774E-3</v>
      </c>
      <c r="O113">
        <v>-8.5104643985818244E-3</v>
      </c>
      <c r="P113">
        <v>-8.3880072637756292E-3</v>
      </c>
      <c r="Q113">
        <v>-1.5280701581713794E-2</v>
      </c>
      <c r="R113">
        <v>4.6731907594573735E-3</v>
      </c>
      <c r="S113">
        <v>-1.3980143282905926E-5</v>
      </c>
      <c r="T113">
        <v>6.0915199786875651E-3</v>
      </c>
      <c r="U113">
        <v>-2.7905832081068296E-3</v>
      </c>
      <c r="V113">
        <v>6.3818982862686958E-3</v>
      </c>
      <c r="W113">
        <v>-3.466743612612587E-3</v>
      </c>
      <c r="X113">
        <v>4.1078405711277785E-3</v>
      </c>
      <c r="Y113">
        <v>5.0557109157699249E-3</v>
      </c>
      <c r="Z113">
        <v>7.9614769974967615E-4</v>
      </c>
      <c r="AA113">
        <v>2.1249844411578935E-3</v>
      </c>
      <c r="AB113">
        <v>-6.4032259604034211E-3</v>
      </c>
      <c r="AC113">
        <v>2.6242938398291257E-3</v>
      </c>
      <c r="AD113">
        <v>-1.7440338586593963E-3</v>
      </c>
      <c r="AE113">
        <v>-4.9115288632915592E-4</v>
      </c>
      <c r="AF113">
        <v>-5.48289764407499E-3</v>
      </c>
      <c r="AG113">
        <v>-1.2662505963194634E-3</v>
      </c>
      <c r="AH113">
        <v>1.720164904186833E-3</v>
      </c>
      <c r="AI113">
        <v>1.3666994279836967E-3</v>
      </c>
      <c r="AJ113">
        <v>-1.6132299677000777E-3</v>
      </c>
      <c r="AK113">
        <v>4.019710133520625E-4</v>
      </c>
      <c r="AL113">
        <v>-4.7912673688720957E-5</v>
      </c>
      <c r="AM113">
        <v>-1.5264663182728896E-3</v>
      </c>
      <c r="AN113">
        <v>-9.6302448301135654E-4</v>
      </c>
      <c r="AO113">
        <v>4.2947835490046488E-4</v>
      </c>
      <c r="AP113">
        <v>5.6544517424810263E-4</v>
      </c>
    </row>
    <row r="114" spans="1:42">
      <c r="A114" s="29" t="s">
        <v>175</v>
      </c>
      <c r="B114" s="29"/>
      <c r="C114">
        <v>-0.21954698962814276</v>
      </c>
      <c r="D114">
        <v>2.8374769936406644E-2</v>
      </c>
      <c r="E114">
        <v>-2.4064360136181011E-2</v>
      </c>
      <c r="F114">
        <v>3.9270794867206039E-3</v>
      </c>
      <c r="G114">
        <v>-3.6095500422124817E-2</v>
      </c>
      <c r="H114">
        <v>6.7032068386321903E-3</v>
      </c>
      <c r="I114">
        <v>-2.1259184587005483E-2</v>
      </c>
      <c r="J114">
        <v>6.5551923255502131E-3</v>
      </c>
      <c r="K114">
        <v>-6.6216996973978703E-3</v>
      </c>
      <c r="L114">
        <v>-1.4893194384903398E-3</v>
      </c>
      <c r="M114">
        <v>1.39506760722503E-2</v>
      </c>
      <c r="N114">
        <v>-9.1144576407423405E-3</v>
      </c>
      <c r="O114">
        <v>4.7014670865930565E-3</v>
      </c>
      <c r="P114">
        <v>6.5654806405446974E-3</v>
      </c>
      <c r="Q114">
        <v>3.5301590579158611E-3</v>
      </c>
      <c r="R114">
        <v>1.4423708062259098E-2</v>
      </c>
      <c r="S114">
        <v>6.7432466561283336E-3</v>
      </c>
      <c r="T114">
        <v>-7.0955303773948229E-3</v>
      </c>
      <c r="U114">
        <v>-2.0470164361562552E-3</v>
      </c>
      <c r="V114">
        <v>-2.1788590980546868E-3</v>
      </c>
      <c r="W114">
        <v>-7.6153664607299882E-3</v>
      </c>
      <c r="X114">
        <v>-6.2517677553200887E-3</v>
      </c>
      <c r="Y114">
        <v>-4.9918118871065762E-3</v>
      </c>
      <c r="Z114">
        <v>2.1419670007543461E-3</v>
      </c>
      <c r="AA114">
        <v>3.8638277122261082E-3</v>
      </c>
      <c r="AB114">
        <v>2.6388770661956258E-3</v>
      </c>
      <c r="AC114">
        <v>-2.6023200740217739E-3</v>
      </c>
      <c r="AD114">
        <v>-1.5739424670276306E-3</v>
      </c>
      <c r="AE114">
        <v>1.3862654350614844E-4</v>
      </c>
      <c r="AF114">
        <v>1.9382584404979246E-3</v>
      </c>
      <c r="AG114">
        <v>5.6063880866664365E-4</v>
      </c>
      <c r="AH114">
        <v>2.0409027747405246E-3</v>
      </c>
      <c r="AI114">
        <v>8.0777370503522109E-4</v>
      </c>
      <c r="AJ114">
        <v>-9.1158104169577949E-6</v>
      </c>
      <c r="AK114">
        <v>-1.7293041868426777E-4</v>
      </c>
      <c r="AL114">
        <v>-1.008874898774276E-3</v>
      </c>
      <c r="AM114">
        <v>1.4345400692982078E-3</v>
      </c>
      <c r="AN114">
        <v>3.2691557646930745E-4</v>
      </c>
      <c r="AO114">
        <v>-2.2050364999699453E-4</v>
      </c>
      <c r="AP114">
        <v>-6.9154520925947607E-4</v>
      </c>
    </row>
    <row r="115" spans="1:42">
      <c r="A115" s="29" t="s">
        <v>176</v>
      </c>
      <c r="B115" s="29"/>
      <c r="C115">
        <v>0.13985176415810197</v>
      </c>
      <c r="D115">
        <v>-1.1405178343294279E-2</v>
      </c>
      <c r="E115">
        <v>-0.11503035756287049</v>
      </c>
      <c r="F115">
        <v>0.12057493833911172</v>
      </c>
      <c r="G115">
        <v>4.1925511753646998E-2</v>
      </c>
      <c r="H115">
        <v>3.019865799547318E-2</v>
      </c>
      <c r="I115">
        <v>-1.1655758282693768E-2</v>
      </c>
      <c r="J115">
        <v>-3.6884889994608185E-2</v>
      </c>
      <c r="K115">
        <v>-8.381624588509282E-3</v>
      </c>
      <c r="L115">
        <v>2.6625391857237582E-3</v>
      </c>
      <c r="M115">
        <v>1.2165780122554261E-2</v>
      </c>
      <c r="N115">
        <v>-1.9131916080165408E-2</v>
      </c>
      <c r="O115">
        <v>1.656544530350841E-3</v>
      </c>
      <c r="P115">
        <v>-1.6744304278251607E-2</v>
      </c>
      <c r="Q115">
        <v>-9.6572550902471784E-4</v>
      </c>
      <c r="R115">
        <v>9.7542071278722223E-3</v>
      </c>
      <c r="S115">
        <v>6.4621160548933056E-3</v>
      </c>
      <c r="T115">
        <v>-1.0613667407453082E-2</v>
      </c>
      <c r="U115">
        <v>-1.0185063143254212E-2</v>
      </c>
      <c r="V115">
        <v>2.8681077079796286E-4</v>
      </c>
      <c r="W115">
        <v>3.8538052667833034E-3</v>
      </c>
      <c r="X115">
        <v>3.6813003388544113E-3</v>
      </c>
      <c r="Y115">
        <v>-2.8410530855079727E-3</v>
      </c>
      <c r="Z115">
        <v>9.5225390191111675E-3</v>
      </c>
      <c r="AA115">
        <v>-2.2178712052268565E-3</v>
      </c>
      <c r="AB115">
        <v>-7.555298964113346E-4</v>
      </c>
      <c r="AC115">
        <v>-5.0579971990871199E-4</v>
      </c>
      <c r="AD115">
        <v>9.4886776264691019E-4</v>
      </c>
      <c r="AE115">
        <v>8.4841625428537721E-4</v>
      </c>
      <c r="AF115">
        <v>2.589621578189703E-3</v>
      </c>
      <c r="AG115">
        <v>5.3074234642479343E-5</v>
      </c>
      <c r="AH115">
        <v>1.7931893773373629E-3</v>
      </c>
      <c r="AI115">
        <v>-1.4387649174443452E-3</v>
      </c>
      <c r="AJ115">
        <v>-6.7370248517494621E-4</v>
      </c>
      <c r="AK115">
        <v>5.0434338960326057E-3</v>
      </c>
      <c r="AL115">
        <v>-1.6794184116545449E-3</v>
      </c>
      <c r="AM115">
        <v>-8.5420100371848794E-4</v>
      </c>
      <c r="AN115">
        <v>-6.8174487720671652E-4</v>
      </c>
      <c r="AO115">
        <v>-5.0586685448337717E-4</v>
      </c>
      <c r="AP115">
        <v>3.5346713934616443E-4</v>
      </c>
    </row>
    <row r="116" spans="1:42">
      <c r="A116" s="29" t="s">
        <v>177</v>
      </c>
      <c r="B116" s="29"/>
      <c r="C116">
        <v>-2.2472441346507999E-2</v>
      </c>
      <c r="D116">
        <v>8.3335273009436037E-3</v>
      </c>
      <c r="E116">
        <v>7.3429091576270811E-2</v>
      </c>
      <c r="F116">
        <v>-1.4260692323070286E-2</v>
      </c>
      <c r="G116">
        <v>-2.0416044487726506E-2</v>
      </c>
      <c r="H116">
        <v>2.102666311952426E-2</v>
      </c>
      <c r="I116">
        <v>-3.8492790871381397E-2</v>
      </c>
      <c r="J116">
        <v>-2.692831201930286E-3</v>
      </c>
      <c r="K116">
        <v>-8.4703102336554405E-3</v>
      </c>
      <c r="L116">
        <v>-3.1835026289326808E-2</v>
      </c>
      <c r="M116">
        <v>-1.1141211614024212E-2</v>
      </c>
      <c r="N116">
        <v>-9.6608548552330389E-3</v>
      </c>
      <c r="O116">
        <v>4.4720781565567996E-3</v>
      </c>
      <c r="P116">
        <v>5.6214448516752518E-3</v>
      </c>
      <c r="Q116">
        <v>-2.7974670567351007E-4</v>
      </c>
      <c r="R116">
        <v>-6.2581753633700497E-3</v>
      </c>
      <c r="S116">
        <v>3.0088791511627012E-3</v>
      </c>
      <c r="T116">
        <v>1.4602681846295937E-2</v>
      </c>
      <c r="U116">
        <v>-5.8206853042840102E-3</v>
      </c>
      <c r="V116">
        <v>7.4626985710057143E-4</v>
      </c>
      <c r="W116">
        <v>-5.0072318444856359E-3</v>
      </c>
      <c r="X116">
        <v>-4.2183346966802159E-3</v>
      </c>
      <c r="Y116">
        <v>5.4623293751722814E-3</v>
      </c>
      <c r="Z116">
        <v>5.8367292430152769E-3</v>
      </c>
      <c r="AA116">
        <v>-7.9456036727480403E-3</v>
      </c>
      <c r="AB116">
        <v>3.452745211501111E-3</v>
      </c>
      <c r="AC116">
        <v>-9.4282348962462337E-5</v>
      </c>
      <c r="AD116">
        <v>8.0912989238481094E-3</v>
      </c>
      <c r="AE116">
        <v>-6.314983152609123E-4</v>
      </c>
      <c r="AF116">
        <v>1.5238582741766925E-3</v>
      </c>
      <c r="AG116">
        <v>-2.0871018980713049E-3</v>
      </c>
      <c r="AH116">
        <v>3.2332681791879675E-3</v>
      </c>
      <c r="AI116">
        <v>-1.7426640848366083E-3</v>
      </c>
      <c r="AJ116">
        <v>-6.5857055132407432E-6</v>
      </c>
      <c r="AK116">
        <v>8.7141146393565107E-4</v>
      </c>
      <c r="AL116">
        <v>-3.4980208356079194E-4</v>
      </c>
      <c r="AM116">
        <v>-2.2787556068157397E-4</v>
      </c>
      <c r="AN116">
        <v>-1.5874980043638531E-3</v>
      </c>
      <c r="AO116">
        <v>1.4442035765977672E-6</v>
      </c>
      <c r="AP116">
        <v>-9.9690675608076493E-4</v>
      </c>
    </row>
    <row r="117" spans="1:42">
      <c r="A117" s="29" t="s">
        <v>178</v>
      </c>
      <c r="B117" s="29"/>
      <c r="C117">
        <v>-4.9874073312767171E-3</v>
      </c>
      <c r="D117">
        <v>2.9206989424533453E-2</v>
      </c>
      <c r="E117">
        <v>-9.5969389189092286E-2</v>
      </c>
      <c r="F117">
        <v>-1.2850043769028131E-2</v>
      </c>
      <c r="G117">
        <v>-2.0819510215642045E-2</v>
      </c>
      <c r="H117">
        <v>2.9862147671221539E-2</v>
      </c>
      <c r="I117">
        <v>-3.3709886966817704E-2</v>
      </c>
      <c r="J117">
        <v>4.8915431947880506E-2</v>
      </c>
      <c r="K117">
        <v>1.120294034272384E-2</v>
      </c>
      <c r="L117">
        <v>-5.8099986498979291E-3</v>
      </c>
      <c r="M117">
        <v>-2.1668378796814821E-2</v>
      </c>
      <c r="N117">
        <v>-1.7436463441204298E-2</v>
      </c>
      <c r="O117">
        <v>2.4296221349855592E-2</v>
      </c>
      <c r="P117">
        <v>-2.7643077753422588E-3</v>
      </c>
      <c r="Q117">
        <v>-1.1867405483346236E-2</v>
      </c>
      <c r="R117">
        <v>-1.1746012716492456E-3</v>
      </c>
      <c r="S117">
        <v>1.0321170060007911E-2</v>
      </c>
      <c r="T117">
        <v>6.3813855090120875E-3</v>
      </c>
      <c r="U117">
        <v>-3.1366354317966987E-3</v>
      </c>
      <c r="V117">
        <v>1.3792653825114866E-2</v>
      </c>
      <c r="W117">
        <v>-2.4403429814885105E-2</v>
      </c>
      <c r="X117">
        <v>-2.376641872334391E-3</v>
      </c>
      <c r="Y117">
        <v>-1.3392071329575048E-2</v>
      </c>
      <c r="Z117">
        <v>-4.433266641965956E-3</v>
      </c>
      <c r="AA117">
        <v>1.0758859545446489E-2</v>
      </c>
      <c r="AB117">
        <v>8.5596307547808129E-3</v>
      </c>
      <c r="AC117">
        <v>6.8415410649129618E-3</v>
      </c>
      <c r="AD117">
        <v>8.1555110010088361E-3</v>
      </c>
      <c r="AE117">
        <v>-6.2072761214634342E-3</v>
      </c>
      <c r="AF117">
        <v>-3.1013376232937734E-4</v>
      </c>
      <c r="AG117">
        <v>-1.306785515119605E-2</v>
      </c>
      <c r="AH117">
        <v>-5.0678731121711002E-3</v>
      </c>
      <c r="AI117">
        <v>-1.9596104737867807E-3</v>
      </c>
      <c r="AJ117">
        <v>5.485477966038447E-3</v>
      </c>
      <c r="AK117">
        <v>-6.221560871491779E-3</v>
      </c>
      <c r="AL117">
        <v>6.4674506276032331E-4</v>
      </c>
      <c r="AM117">
        <v>4.0021896001163765E-3</v>
      </c>
      <c r="AN117">
        <v>1.478034965405813E-3</v>
      </c>
      <c r="AO117">
        <v>-1.7719004201580707E-3</v>
      </c>
      <c r="AP117">
        <v>3.6032911048366526E-3</v>
      </c>
    </row>
    <row r="118" spans="1:42">
      <c r="A118" s="29" t="s">
        <v>179</v>
      </c>
      <c r="B118" s="29"/>
      <c r="C118">
        <v>0.10730698757843098</v>
      </c>
      <c r="D118">
        <v>-0.17627876580895788</v>
      </c>
      <c r="E118">
        <v>-1.8142923300091752E-2</v>
      </c>
      <c r="F118">
        <v>1.5665776844924265E-4</v>
      </c>
      <c r="G118">
        <v>1.6260837210682173E-2</v>
      </c>
      <c r="H118">
        <v>-8.2278769915539937E-2</v>
      </c>
      <c r="I118">
        <v>1.1886934521668213E-3</v>
      </c>
      <c r="J118">
        <v>7.7438142946836222E-2</v>
      </c>
      <c r="K118">
        <v>-4.0772864405416017E-3</v>
      </c>
      <c r="L118">
        <v>-1.8995976729584176E-2</v>
      </c>
      <c r="M118">
        <v>-4.7363870147365469E-3</v>
      </c>
      <c r="N118">
        <v>-1.2397081091719265E-2</v>
      </c>
      <c r="O118">
        <v>-4.3791302140588746E-2</v>
      </c>
      <c r="P118">
        <v>-1.0113019211136354E-2</v>
      </c>
      <c r="Q118">
        <v>2.1024238310565113E-3</v>
      </c>
      <c r="R118">
        <v>-4.189300132451685E-3</v>
      </c>
      <c r="S118">
        <v>3.9660188055566318E-3</v>
      </c>
      <c r="T118">
        <v>6.443487352626725E-3</v>
      </c>
      <c r="U118">
        <v>-1.1061746500616893E-3</v>
      </c>
      <c r="V118">
        <v>2.8220051124030177E-3</v>
      </c>
      <c r="W118">
        <v>-2.8804748597178196E-4</v>
      </c>
      <c r="X118">
        <v>-3.0896532147561658E-2</v>
      </c>
      <c r="Y118">
        <v>9.0449516749317449E-3</v>
      </c>
      <c r="Z118">
        <v>4.7561738376349465E-3</v>
      </c>
      <c r="AA118">
        <v>1.3692200739019918E-2</v>
      </c>
      <c r="AB118">
        <v>-9.5540074318978766E-3</v>
      </c>
      <c r="AC118">
        <v>1.8215489331541239E-3</v>
      </c>
      <c r="AD118">
        <v>1.2646000386647043E-2</v>
      </c>
      <c r="AE118">
        <v>-7.3019754424552136E-3</v>
      </c>
      <c r="AF118">
        <v>1.4374044826551331E-3</v>
      </c>
      <c r="AG118">
        <v>2.381346108733931E-3</v>
      </c>
      <c r="AH118">
        <v>4.303644790038955E-3</v>
      </c>
      <c r="AI118">
        <v>2.0715476096726023E-3</v>
      </c>
      <c r="AJ118">
        <v>-3.0273119563891072E-3</v>
      </c>
      <c r="AK118">
        <v>4.4881610852081349E-3</v>
      </c>
      <c r="AL118">
        <v>1.9220587573098532E-3</v>
      </c>
      <c r="AM118">
        <v>9.1414126229723953E-4</v>
      </c>
      <c r="AN118">
        <v>1.6093003600649359E-3</v>
      </c>
      <c r="AO118">
        <v>-9.2410737187588444E-5</v>
      </c>
      <c r="AP118">
        <v>2.1517863554315928E-4</v>
      </c>
    </row>
    <row r="119" spans="1:42">
      <c r="A119" s="29" t="s">
        <v>180</v>
      </c>
      <c r="B119" s="29"/>
      <c r="C119">
        <v>-0.16279543611181646</v>
      </c>
      <c r="D119">
        <v>4.2586439462599891E-3</v>
      </c>
      <c r="E119">
        <v>1.2941810916583932E-2</v>
      </c>
      <c r="F119">
        <v>3.4760562338296639E-3</v>
      </c>
      <c r="G119">
        <v>5.1050850962105258E-2</v>
      </c>
      <c r="H119">
        <v>-8.8641217697976865E-2</v>
      </c>
      <c r="I119">
        <v>5.6046487958215138E-2</v>
      </c>
      <c r="J119">
        <v>-5.8653249566524516E-3</v>
      </c>
      <c r="K119">
        <v>3.1619295869767035E-2</v>
      </c>
      <c r="L119">
        <v>-1.2639076973551657E-2</v>
      </c>
      <c r="M119">
        <v>-6.6125571465926224E-4</v>
      </c>
      <c r="N119">
        <v>2.0839476972281199E-3</v>
      </c>
      <c r="O119">
        <v>1.9105731366677703E-2</v>
      </c>
      <c r="P119">
        <v>-1.0772388981167781E-2</v>
      </c>
      <c r="Q119">
        <v>-3.2067639836476629E-3</v>
      </c>
      <c r="R119">
        <v>8.6273152822856115E-3</v>
      </c>
      <c r="S119">
        <v>-5.3106317805480816E-3</v>
      </c>
      <c r="T119">
        <v>6.446244147933192E-3</v>
      </c>
      <c r="U119">
        <v>6.8521137342587085E-3</v>
      </c>
      <c r="V119">
        <v>3.1691929629372403E-3</v>
      </c>
      <c r="W119">
        <v>6.2769629715469693E-3</v>
      </c>
      <c r="X119">
        <v>-7.3025441706733038E-6</v>
      </c>
      <c r="Y119">
        <v>-1.7343701974396205E-4</v>
      </c>
      <c r="Z119">
        <v>-2.8517361485286188E-3</v>
      </c>
      <c r="AA119">
        <v>-6.3329744319449996E-3</v>
      </c>
      <c r="AB119">
        <v>1.4023487023887395E-4</v>
      </c>
      <c r="AC119">
        <v>7.0993582960384382E-4</v>
      </c>
      <c r="AD119">
        <v>3.0547399361701075E-3</v>
      </c>
      <c r="AE119">
        <v>7.4064273975799309E-3</v>
      </c>
      <c r="AF119">
        <v>1.2477190138451212E-3</v>
      </c>
      <c r="AG119">
        <v>-1.5656314034235767E-3</v>
      </c>
      <c r="AH119">
        <v>-5.0291139023028245E-3</v>
      </c>
      <c r="AI119">
        <v>3.8171271843757031E-3</v>
      </c>
      <c r="AJ119">
        <v>1.9418328111693237E-3</v>
      </c>
      <c r="AK119">
        <v>3.0705244498884362E-3</v>
      </c>
      <c r="AL119">
        <v>1.0580144997997325E-3</v>
      </c>
      <c r="AM119">
        <v>-1.6405996829701951E-3</v>
      </c>
      <c r="AN119">
        <v>-3.1340351631689014E-4</v>
      </c>
      <c r="AO119">
        <v>4.1193338494732972E-5</v>
      </c>
      <c r="AP119">
        <v>5.2477320334896882E-4</v>
      </c>
    </row>
    <row r="120" spans="1:42">
      <c r="A120" s="29" t="s">
        <v>181</v>
      </c>
      <c r="B120" s="29"/>
      <c r="C120">
        <v>6.8107993387446955E-2</v>
      </c>
      <c r="D120">
        <v>-0.1229015197121896</v>
      </c>
      <c r="E120">
        <v>-5.9172921440715023E-2</v>
      </c>
      <c r="F120">
        <v>-1.1435669098779326E-2</v>
      </c>
      <c r="G120">
        <v>2.1666111966672313E-2</v>
      </c>
      <c r="H120">
        <v>-9.5922696261462465E-2</v>
      </c>
      <c r="I120">
        <v>3.8001748861086371E-2</v>
      </c>
      <c r="J120">
        <v>2.6531580864780318E-3</v>
      </c>
      <c r="K120">
        <v>1.0140638514226864E-3</v>
      </c>
      <c r="L120">
        <v>3.3678246592230214E-3</v>
      </c>
      <c r="M120">
        <v>3.2839899005962937E-2</v>
      </c>
      <c r="N120">
        <v>-5.4680294937138746E-2</v>
      </c>
      <c r="O120">
        <v>-4.1563600503875739E-3</v>
      </c>
      <c r="P120">
        <v>-3.7668384070343938E-3</v>
      </c>
      <c r="Q120">
        <v>-5.8934294904727765E-3</v>
      </c>
      <c r="R120">
        <v>-1.2940804635643425E-2</v>
      </c>
      <c r="S120">
        <v>1.0148582327234291E-2</v>
      </c>
      <c r="T120">
        <v>8.6291132341385338E-4</v>
      </c>
      <c r="U120">
        <v>8.7380270364056725E-3</v>
      </c>
      <c r="V120">
        <v>6.273210822349426E-3</v>
      </c>
      <c r="W120">
        <v>4.6605397474408169E-4</v>
      </c>
      <c r="X120">
        <v>-1.8380640709187799E-2</v>
      </c>
      <c r="Y120">
        <v>1.484936239290547E-2</v>
      </c>
      <c r="Z120">
        <v>-2.4671063419167021E-3</v>
      </c>
      <c r="AA120">
        <v>2.5048691684918297E-3</v>
      </c>
      <c r="AB120">
        <v>-1.0125662196670561E-2</v>
      </c>
      <c r="AC120">
        <v>-1.6761148652898753E-4</v>
      </c>
      <c r="AD120">
        <v>-8.3345813650470783E-3</v>
      </c>
      <c r="AE120">
        <v>-8.4407113427075603E-4</v>
      </c>
      <c r="AF120">
        <v>3.2848820405496741E-3</v>
      </c>
      <c r="AG120">
        <v>-3.6114987597824296E-3</v>
      </c>
      <c r="AH120">
        <v>-1.1473892460556454E-2</v>
      </c>
      <c r="AI120">
        <v>3.816157301137052E-4</v>
      </c>
      <c r="AJ120">
        <v>-2.6880957622563385E-3</v>
      </c>
      <c r="AK120">
        <v>-1.082851632604477E-3</v>
      </c>
      <c r="AL120">
        <v>-1.7281186000713687E-3</v>
      </c>
      <c r="AM120">
        <v>1.2368455802847147E-3</v>
      </c>
      <c r="AN120">
        <v>-1.8881420883646819E-3</v>
      </c>
      <c r="AO120">
        <v>3.7856604908593876E-3</v>
      </c>
      <c r="AP120">
        <v>1.4189268277402749E-4</v>
      </c>
    </row>
    <row r="121" spans="1:42">
      <c r="A121" s="29" t="s">
        <v>182</v>
      </c>
      <c r="B121" s="29"/>
      <c r="C121">
        <v>0.1059997630545003</v>
      </c>
      <c r="D121">
        <v>-0.1370852657633729</v>
      </c>
      <c r="E121">
        <v>-3.8955054573511748E-3</v>
      </c>
      <c r="F121">
        <v>7.3087715649479801E-2</v>
      </c>
      <c r="G121">
        <v>-1.3237854875265338E-2</v>
      </c>
      <c r="H121">
        <v>1.8083588725901049E-2</v>
      </c>
      <c r="I121">
        <v>-5.7590868297377314E-2</v>
      </c>
      <c r="J121">
        <v>6.9095228052123453E-2</v>
      </c>
      <c r="K121">
        <v>-1.2580686956049929E-2</v>
      </c>
      <c r="L121">
        <v>0.11220944205434488</v>
      </c>
      <c r="M121">
        <v>-3.5122198222264783E-2</v>
      </c>
      <c r="N121">
        <v>7.3047736422402598E-3</v>
      </c>
      <c r="O121">
        <v>3.502882093585781E-2</v>
      </c>
      <c r="P121">
        <v>2.1768603774281006E-3</v>
      </c>
      <c r="Q121">
        <v>-2.3810740108863967E-2</v>
      </c>
      <c r="R121">
        <v>-3.8140017253761419E-5</v>
      </c>
      <c r="S121">
        <v>-1.3499110148041761E-2</v>
      </c>
      <c r="T121">
        <v>9.4675405343540449E-4</v>
      </c>
      <c r="U121">
        <v>2.1694067881566502E-3</v>
      </c>
      <c r="V121">
        <v>1.2863566972672635E-2</v>
      </c>
      <c r="W121">
        <v>5.5057170480687471E-3</v>
      </c>
      <c r="X121">
        <v>-1.1333316859388689E-3</v>
      </c>
      <c r="Y121">
        <v>-1.0059491049300913E-2</v>
      </c>
      <c r="Z121">
        <v>-2.4362232967922995E-3</v>
      </c>
      <c r="AA121">
        <v>-6.6202408487227591E-3</v>
      </c>
      <c r="AB121">
        <v>4.8259561942675172E-3</v>
      </c>
      <c r="AC121">
        <v>-2.9089567203427935E-3</v>
      </c>
      <c r="AD121">
        <v>-1.1893829823716735E-2</v>
      </c>
      <c r="AE121">
        <v>-4.7763639436591513E-3</v>
      </c>
      <c r="AF121">
        <v>2.4964234076045666E-3</v>
      </c>
      <c r="AG121">
        <v>-1.9919965911962306E-3</v>
      </c>
      <c r="AH121">
        <v>3.8503469703381667E-3</v>
      </c>
      <c r="AI121">
        <v>-2.1260728147239911E-3</v>
      </c>
      <c r="AJ121">
        <v>4.7857472207768186E-3</v>
      </c>
      <c r="AK121">
        <v>-3.9637179618498688E-4</v>
      </c>
      <c r="AL121">
        <v>-7.3075099514309082E-4</v>
      </c>
      <c r="AM121">
        <v>-7.3368297086337194E-4</v>
      </c>
      <c r="AN121">
        <v>-7.8975706448744997E-4</v>
      </c>
      <c r="AO121">
        <v>4.6122519475316854E-3</v>
      </c>
      <c r="AP121">
        <v>2.5823399539566657E-4</v>
      </c>
    </row>
    <row r="122" spans="1:42">
      <c r="A122" s="29" t="s">
        <v>183</v>
      </c>
      <c r="B122" s="29"/>
      <c r="C122">
        <v>2.1581765143231162E-2</v>
      </c>
      <c r="D122">
        <v>1.2848768021934978E-2</v>
      </c>
      <c r="E122">
        <v>5.9730834623680229E-3</v>
      </c>
      <c r="F122">
        <v>-9.1951518092810592E-3</v>
      </c>
      <c r="G122">
        <v>3.8452349135463686E-2</v>
      </c>
      <c r="H122">
        <v>5.004366017243405E-2</v>
      </c>
      <c r="I122">
        <v>-8.023143962856541E-3</v>
      </c>
      <c r="J122">
        <v>-7.6173347623523652E-3</v>
      </c>
      <c r="K122">
        <v>7.4568725620387227E-3</v>
      </c>
      <c r="L122">
        <v>3.8915057993473457E-3</v>
      </c>
      <c r="M122">
        <v>-5.2409391433350574E-3</v>
      </c>
      <c r="N122">
        <v>-5.2977425790427706E-3</v>
      </c>
      <c r="O122">
        <v>-1.1842858424134833E-2</v>
      </c>
      <c r="P122">
        <v>-2.874996097917696E-3</v>
      </c>
      <c r="Q122">
        <v>-3.1684193662586285E-3</v>
      </c>
      <c r="R122">
        <v>-2.6647756887436414E-3</v>
      </c>
      <c r="S122">
        <v>-5.0122384366225819E-4</v>
      </c>
      <c r="T122">
        <v>-4.3677440537601402E-3</v>
      </c>
      <c r="U122">
        <v>1.0118777916832644E-4</v>
      </c>
      <c r="V122">
        <v>-2.2745018882821466E-3</v>
      </c>
      <c r="W122">
        <v>-6.3558333124223206E-3</v>
      </c>
      <c r="X122">
        <v>-1.6594922125091076E-3</v>
      </c>
      <c r="Y122">
        <v>5.2111645710609816E-4</v>
      </c>
      <c r="Z122">
        <v>5.4224310470527897E-3</v>
      </c>
      <c r="AA122">
        <v>-1.0156976569511626E-3</v>
      </c>
      <c r="AB122">
        <v>-7.6200297648867715E-3</v>
      </c>
      <c r="AC122">
        <v>-8.1089689400906792E-4</v>
      </c>
      <c r="AD122">
        <v>1.7161730264004002E-3</v>
      </c>
      <c r="AE122">
        <v>1.6538327293126862E-3</v>
      </c>
      <c r="AF122">
        <v>2.9832163483038956E-3</v>
      </c>
      <c r="AG122">
        <v>-1.4829864163726479E-3</v>
      </c>
      <c r="AH122">
        <v>4.248075304277928E-3</v>
      </c>
      <c r="AI122">
        <v>1.2671001909345435E-3</v>
      </c>
      <c r="AJ122">
        <v>-1.2929942495148002E-4</v>
      </c>
      <c r="AK122">
        <v>-1.2450126446045362E-3</v>
      </c>
      <c r="AL122">
        <v>1.0350002140133169E-3</v>
      </c>
      <c r="AM122">
        <v>-6.6664603956892308E-6</v>
      </c>
      <c r="AN122">
        <v>-7.7716648268332932E-4</v>
      </c>
      <c r="AO122">
        <v>-4.2154917732317552E-4</v>
      </c>
      <c r="AP122">
        <v>-1.4000250291735147E-5</v>
      </c>
    </row>
    <row r="123" spans="1:42">
      <c r="A123" s="29" t="s">
        <v>184</v>
      </c>
      <c r="B123" s="29"/>
      <c r="C123">
        <v>-7.7003257622684965E-2</v>
      </c>
      <c r="D123">
        <v>1.8211583373738537E-2</v>
      </c>
      <c r="E123">
        <v>-5.3323417138018255E-2</v>
      </c>
      <c r="F123">
        <v>1.0943873742772399E-2</v>
      </c>
      <c r="G123">
        <v>3.7396142288322415E-2</v>
      </c>
      <c r="H123">
        <v>6.0899856459950205E-3</v>
      </c>
      <c r="I123">
        <v>5.2236686371873228E-3</v>
      </c>
      <c r="J123">
        <v>-9.8976032444248753E-4</v>
      </c>
      <c r="K123">
        <v>2.5636280281337961E-2</v>
      </c>
      <c r="L123">
        <v>7.4053518751025522E-3</v>
      </c>
      <c r="M123">
        <v>-1.2603236125088557E-3</v>
      </c>
      <c r="N123">
        <v>-3.9153245203401394E-3</v>
      </c>
      <c r="O123">
        <v>-6.7168487432451946E-3</v>
      </c>
      <c r="P123">
        <v>1.2335213325539295E-3</v>
      </c>
      <c r="Q123">
        <v>-5.8743611153119759E-3</v>
      </c>
      <c r="R123">
        <v>1.7670006523607044E-4</v>
      </c>
      <c r="S123">
        <v>9.6656365160296808E-3</v>
      </c>
      <c r="T123">
        <v>-2.5802082220551328E-4</v>
      </c>
      <c r="U123">
        <v>-2.0904366933493838E-3</v>
      </c>
      <c r="V123">
        <v>3.87977731194562E-4</v>
      </c>
      <c r="W123">
        <v>5.1803128850476188E-3</v>
      </c>
      <c r="X123">
        <v>-7.5373135110031787E-4</v>
      </c>
      <c r="Y123">
        <v>-2.5726044375673968E-3</v>
      </c>
      <c r="Z123">
        <v>4.1905272730171595E-3</v>
      </c>
      <c r="AA123">
        <v>-4.0530350470075185E-3</v>
      </c>
      <c r="AB123">
        <v>-1.3246623078286052E-3</v>
      </c>
      <c r="AC123">
        <v>9.1590634017887657E-4</v>
      </c>
      <c r="AD123">
        <v>-2.8821021645086624E-3</v>
      </c>
      <c r="AE123">
        <v>4.8127064485730406E-4</v>
      </c>
      <c r="AF123">
        <v>4.6735267957646763E-3</v>
      </c>
      <c r="AG123">
        <v>4.4521427298284025E-4</v>
      </c>
      <c r="AH123">
        <v>-2.6271303518616627E-3</v>
      </c>
      <c r="AI123">
        <v>1.1824742667370714E-3</v>
      </c>
      <c r="AJ123">
        <v>1.5339385598126542E-3</v>
      </c>
      <c r="AK123">
        <v>4.2102649232868142E-4</v>
      </c>
      <c r="AL123">
        <v>3.538451504615533E-4</v>
      </c>
      <c r="AM123">
        <v>2.240306029246053E-4</v>
      </c>
      <c r="AN123">
        <v>-8.0976996816424453E-5</v>
      </c>
      <c r="AO123">
        <v>-1.9899968780775746E-3</v>
      </c>
      <c r="AP123">
        <v>7.0848342250016678E-4</v>
      </c>
    </row>
    <row r="124" spans="1:42">
      <c r="A124" s="29" t="s">
        <v>185</v>
      </c>
      <c r="B124" s="29"/>
      <c r="C124">
        <v>-8.3162308072735378E-2</v>
      </c>
      <c r="D124">
        <v>-2.6791445857772378E-2</v>
      </c>
      <c r="E124">
        <v>0.15402636047315407</v>
      </c>
      <c r="F124">
        <v>-1.835957938871766E-2</v>
      </c>
      <c r="G124">
        <v>-2.5714121478722988E-2</v>
      </c>
      <c r="H124">
        <v>1.3395032168908498E-2</v>
      </c>
      <c r="I124">
        <v>-5.1116625298941488E-2</v>
      </c>
      <c r="J124">
        <v>-1.3741439414749574E-2</v>
      </c>
      <c r="K124">
        <v>-1.5461779665107431E-2</v>
      </c>
      <c r="L124">
        <v>1.2447524992911289E-3</v>
      </c>
      <c r="M124">
        <v>-6.920224133611411E-3</v>
      </c>
      <c r="N124">
        <v>-2.0663014541819166E-2</v>
      </c>
      <c r="O124">
        <v>8.1068855844992765E-3</v>
      </c>
      <c r="P124">
        <v>7.5489482492562786E-3</v>
      </c>
      <c r="Q124">
        <v>5.0951601005134106E-3</v>
      </c>
      <c r="R124">
        <v>-1.9773353522201417E-3</v>
      </c>
      <c r="S124">
        <v>4.0894000218764139E-3</v>
      </c>
      <c r="T124">
        <v>3.3577571383618891E-3</v>
      </c>
      <c r="U124">
        <v>2.8818138378458443E-3</v>
      </c>
      <c r="V124">
        <v>-4.1356273780799278E-3</v>
      </c>
      <c r="W124">
        <v>4.8943042317453229E-3</v>
      </c>
      <c r="X124">
        <v>-4.5092008149650127E-3</v>
      </c>
      <c r="Y124">
        <v>3.654140159228408E-3</v>
      </c>
      <c r="Z124">
        <v>7.0725982637330244E-3</v>
      </c>
      <c r="AA124">
        <v>-8.6033250193796624E-5</v>
      </c>
      <c r="AB124">
        <v>-1.9055667264221623E-3</v>
      </c>
      <c r="AC124">
        <v>4.444296220773988E-4</v>
      </c>
      <c r="AD124">
        <v>2.7824863723729465E-3</v>
      </c>
      <c r="AE124">
        <v>2.1976914519334328E-3</v>
      </c>
      <c r="AF124">
        <v>1.1904685845471625E-3</v>
      </c>
      <c r="AG124">
        <v>2.607924055996429E-3</v>
      </c>
      <c r="AH124">
        <v>6.6179884935142937E-4</v>
      </c>
      <c r="AI124">
        <v>-2.5576625115600465E-3</v>
      </c>
      <c r="AJ124">
        <v>-1.5833511174252602E-4</v>
      </c>
      <c r="AK124">
        <v>-2.7068566774025328E-5</v>
      </c>
      <c r="AL124">
        <v>-1.7794453170240786E-3</v>
      </c>
      <c r="AM124">
        <v>-4.7458208562395858E-4</v>
      </c>
      <c r="AN124">
        <v>-1.5219182200903833E-3</v>
      </c>
      <c r="AO124">
        <v>-2.2644366390317836E-4</v>
      </c>
      <c r="AP124">
        <v>3.3114165155701967E-4</v>
      </c>
    </row>
    <row r="125" spans="1:42">
      <c r="A125" s="29" t="s">
        <v>186</v>
      </c>
      <c r="B125" s="29"/>
      <c r="C125">
        <v>-0.25728398188005397</v>
      </c>
      <c r="D125">
        <v>5.2860605832714819E-2</v>
      </c>
      <c r="E125">
        <v>-9.7930637818297819E-2</v>
      </c>
      <c r="F125">
        <v>-3.2082074845166575E-3</v>
      </c>
      <c r="G125">
        <v>-6.4691391165081755E-2</v>
      </c>
      <c r="H125">
        <v>-2.6434287871225551E-2</v>
      </c>
      <c r="I125">
        <v>-7.8243606355896077E-3</v>
      </c>
      <c r="J125">
        <v>1.4264657863607583E-2</v>
      </c>
      <c r="K125">
        <v>-1.3699951482363705E-2</v>
      </c>
      <c r="L125">
        <v>6.747743710052794E-3</v>
      </c>
      <c r="M125">
        <v>2.4150602916829168E-2</v>
      </c>
      <c r="N125">
        <v>-9.3957735262281527E-3</v>
      </c>
      <c r="O125">
        <v>7.7525334757203102E-3</v>
      </c>
      <c r="P125">
        <v>7.8271830155995335E-3</v>
      </c>
      <c r="Q125">
        <v>-8.4011301349207841E-4</v>
      </c>
      <c r="R125">
        <v>2.3056319847862515E-2</v>
      </c>
      <c r="S125">
        <v>1.2815150406719083E-2</v>
      </c>
      <c r="T125">
        <v>-1.2333099013299743E-3</v>
      </c>
      <c r="U125">
        <v>-2.504630478165511E-3</v>
      </c>
      <c r="V125">
        <v>-3.5694457372402748E-4</v>
      </c>
      <c r="W125">
        <v>5.9889297572192305E-3</v>
      </c>
      <c r="X125">
        <v>1.2634441738795319E-3</v>
      </c>
      <c r="Y125">
        <v>-1.9400881482101945E-3</v>
      </c>
      <c r="Z125">
        <v>6.7497559209889566E-3</v>
      </c>
      <c r="AA125">
        <v>6.0985533697719184E-3</v>
      </c>
      <c r="AB125">
        <v>8.1811717407148082E-3</v>
      </c>
      <c r="AC125">
        <v>1.7343690350955896E-3</v>
      </c>
      <c r="AD125">
        <v>1.9116452907680665E-3</v>
      </c>
      <c r="AE125">
        <v>1.4202485088097773E-3</v>
      </c>
      <c r="AF125">
        <v>6.5767857645236314E-4</v>
      </c>
      <c r="AG125">
        <v>-2.2211998585075221E-3</v>
      </c>
      <c r="AH125">
        <v>2.0957361032354956E-3</v>
      </c>
      <c r="AI125">
        <v>-1.5872213770671295E-3</v>
      </c>
      <c r="AJ125">
        <v>7.9294825344591543E-4</v>
      </c>
      <c r="AK125">
        <v>-7.3596377133554975E-4</v>
      </c>
      <c r="AL125">
        <v>1.6703108082501094E-3</v>
      </c>
      <c r="AM125">
        <v>8.7862512351910148E-4</v>
      </c>
      <c r="AN125">
        <v>-2.8884084365223169E-4</v>
      </c>
      <c r="AO125">
        <v>1.906613799582689E-3</v>
      </c>
      <c r="AP125">
        <v>1.9285575082600027E-4</v>
      </c>
    </row>
    <row r="126" spans="1:42">
      <c r="A126" s="29" t="s">
        <v>187</v>
      </c>
      <c r="B126" s="29"/>
      <c r="C126">
        <v>3.0673757694125156E-2</v>
      </c>
      <c r="D126">
        <v>-2.2714824182457932E-2</v>
      </c>
      <c r="E126">
        <v>4.0006430387226073E-2</v>
      </c>
      <c r="F126">
        <v>-2.3838319276925812E-2</v>
      </c>
      <c r="G126">
        <v>2.3622273664126017E-2</v>
      </c>
      <c r="H126">
        <v>3.7857393290403718E-2</v>
      </c>
      <c r="I126">
        <v>3.1658277035409847E-2</v>
      </c>
      <c r="J126">
        <v>3.877855348549483E-3</v>
      </c>
      <c r="K126">
        <v>-1.8681926633793242E-2</v>
      </c>
      <c r="L126">
        <v>-3.4132550560210277E-3</v>
      </c>
      <c r="M126">
        <v>-5.3343966225845776E-3</v>
      </c>
      <c r="N126">
        <v>-2.3885124028855873E-2</v>
      </c>
      <c r="O126">
        <v>1.293016674655098E-3</v>
      </c>
      <c r="P126">
        <v>2.8072061980829988E-3</v>
      </c>
      <c r="Q126">
        <v>9.5168086407948077E-3</v>
      </c>
      <c r="R126">
        <v>-9.5134638195486093E-3</v>
      </c>
      <c r="S126">
        <v>9.9805154006048953E-3</v>
      </c>
      <c r="T126">
        <v>-1.0202788281057515E-2</v>
      </c>
      <c r="U126">
        <v>-6.682929052614619E-3</v>
      </c>
      <c r="V126">
        <v>-8.6444902556598816E-3</v>
      </c>
      <c r="W126">
        <v>7.9400635009913914E-3</v>
      </c>
      <c r="X126">
        <v>-3.266830394894624E-3</v>
      </c>
      <c r="Y126">
        <v>-9.2696789459251281E-3</v>
      </c>
      <c r="Z126">
        <v>4.4018944184017183E-5</v>
      </c>
      <c r="AA126">
        <v>-2.0273489359414693E-3</v>
      </c>
      <c r="AB126">
        <v>1.40118415624784E-3</v>
      </c>
      <c r="AC126">
        <v>4.5769519177429902E-3</v>
      </c>
      <c r="AD126">
        <v>4.015025198953635E-4</v>
      </c>
      <c r="AE126">
        <v>-1.6444377359387083E-4</v>
      </c>
      <c r="AF126">
        <v>-6.6031225129022802E-4</v>
      </c>
      <c r="AG126">
        <v>1.3026734614562713E-3</v>
      </c>
      <c r="AH126">
        <v>5.4091888026608879E-4</v>
      </c>
      <c r="AI126">
        <v>2.3886557330618733E-3</v>
      </c>
      <c r="AJ126">
        <v>9.5792262053006423E-4</v>
      </c>
      <c r="AK126">
        <v>-9.8545212322357495E-4</v>
      </c>
      <c r="AL126">
        <v>-6.5934769499398263E-4</v>
      </c>
      <c r="AM126">
        <v>-5.5184402397217918E-4</v>
      </c>
      <c r="AN126">
        <v>1.34350513612037E-3</v>
      </c>
      <c r="AO126">
        <v>-1.3555469501294257E-4</v>
      </c>
      <c r="AP126">
        <v>-6.7138208481856893E-4</v>
      </c>
    </row>
    <row r="127" spans="1:42">
      <c r="A127" s="29" t="s">
        <v>188</v>
      </c>
      <c r="B127" s="29"/>
      <c r="C127">
        <v>-0.14286970450038727</v>
      </c>
      <c r="D127">
        <v>5.2088353446559967E-3</v>
      </c>
      <c r="E127">
        <v>1.5834205452430718E-2</v>
      </c>
      <c r="F127">
        <v>9.0173474787339121E-4</v>
      </c>
      <c r="G127">
        <v>-1.8230346145760853E-2</v>
      </c>
      <c r="H127">
        <v>1.1119014407725207E-4</v>
      </c>
      <c r="I127">
        <v>6.841686874572357E-5</v>
      </c>
      <c r="J127">
        <v>8.9543963764197841E-3</v>
      </c>
      <c r="K127">
        <v>-4.3931502430472535E-3</v>
      </c>
      <c r="L127">
        <v>-3.9804491633975061E-3</v>
      </c>
      <c r="M127">
        <v>8.1528668488288977E-3</v>
      </c>
      <c r="N127">
        <v>3.5128306585587722E-2</v>
      </c>
      <c r="O127">
        <v>-7.8733588344652838E-3</v>
      </c>
      <c r="P127">
        <v>3.5767827483796475E-3</v>
      </c>
      <c r="Q127">
        <v>9.4248324958065349E-4</v>
      </c>
      <c r="R127">
        <v>4.8985647781142937E-3</v>
      </c>
      <c r="S127">
        <v>-4.2296877145778025E-3</v>
      </c>
      <c r="T127">
        <v>-1.5643445303775852E-3</v>
      </c>
      <c r="U127">
        <v>-1.3327790079653667E-3</v>
      </c>
      <c r="V127">
        <v>-7.2683479479176034E-3</v>
      </c>
      <c r="W127">
        <v>-6.6858315254029119E-3</v>
      </c>
      <c r="X127">
        <v>3.1035432748837493E-3</v>
      </c>
      <c r="Y127">
        <v>-6.989834487121413E-3</v>
      </c>
      <c r="Z127">
        <v>-5.1526389550889508E-3</v>
      </c>
      <c r="AA127">
        <v>-5.2699565096818619E-3</v>
      </c>
      <c r="AB127">
        <v>-3.679680029065378E-3</v>
      </c>
      <c r="AC127">
        <v>-9.9268971587187344E-4</v>
      </c>
      <c r="AD127">
        <v>-1.6412493273652825E-3</v>
      </c>
      <c r="AE127">
        <v>-1.7037023709021186E-3</v>
      </c>
      <c r="AF127">
        <v>-1.4494556921994647E-3</v>
      </c>
      <c r="AG127">
        <v>-7.3969259042717646E-4</v>
      </c>
      <c r="AH127">
        <v>-1.9092428186451901E-3</v>
      </c>
      <c r="AI127">
        <v>-2.0293245260886977E-3</v>
      </c>
      <c r="AJ127">
        <v>9.646470612560366E-4</v>
      </c>
      <c r="AK127">
        <v>-5.3638858632564911E-4</v>
      </c>
      <c r="AL127">
        <v>-8.1687053435946198E-4</v>
      </c>
      <c r="AM127">
        <v>6.622323438220867E-4</v>
      </c>
      <c r="AN127">
        <v>2.3490180857845032E-4</v>
      </c>
      <c r="AO127">
        <v>-7.3399755094593331E-4</v>
      </c>
      <c r="AP127">
        <v>-4.961597749901604E-4</v>
      </c>
    </row>
    <row r="128" spans="1:42">
      <c r="A128" s="29" t="s">
        <v>189</v>
      </c>
      <c r="B128" s="29"/>
      <c r="C128">
        <v>-0.12085783202401153</v>
      </c>
      <c r="D128">
        <v>2.7444790014681142E-2</v>
      </c>
      <c r="E128">
        <v>-0.11742530792097107</v>
      </c>
      <c r="F128">
        <v>2.5812299047860668E-3</v>
      </c>
      <c r="G128">
        <v>-1.2577914304141329E-2</v>
      </c>
      <c r="H128">
        <v>6.4711152267721171E-3</v>
      </c>
      <c r="I128">
        <v>4.8135089885609481E-2</v>
      </c>
      <c r="J128">
        <v>2.8515213480405401E-2</v>
      </c>
      <c r="K128">
        <v>-6.2256323190087461E-4</v>
      </c>
      <c r="L128">
        <v>1.4091049663418769E-2</v>
      </c>
      <c r="M128">
        <v>-4.0376315329302796E-3</v>
      </c>
      <c r="N128">
        <v>1.1830741386831671E-3</v>
      </c>
      <c r="O128">
        <v>-5.3867499943238868E-3</v>
      </c>
      <c r="P128">
        <v>3.0957825199423583E-3</v>
      </c>
      <c r="Q128">
        <v>-3.9938108289232638E-3</v>
      </c>
      <c r="R128">
        <v>-4.2085899068050776E-3</v>
      </c>
      <c r="S128">
        <v>-5.7046619698074535E-4</v>
      </c>
      <c r="T128">
        <v>-3.852360733052217E-3</v>
      </c>
      <c r="U128">
        <v>-8.9252767492099382E-3</v>
      </c>
      <c r="V128">
        <v>3.9602878836669572E-3</v>
      </c>
      <c r="W128">
        <v>4.1221067638032294E-3</v>
      </c>
      <c r="X128">
        <v>-4.5228815717871709E-3</v>
      </c>
      <c r="Y128">
        <v>-6.2654777844537261E-3</v>
      </c>
      <c r="Z128">
        <v>-6.7411715521261953E-3</v>
      </c>
      <c r="AA128">
        <v>-4.5096277527813245E-4</v>
      </c>
      <c r="AB128">
        <v>-1.1844281858553222E-3</v>
      </c>
      <c r="AC128">
        <v>2.1396450794823217E-3</v>
      </c>
      <c r="AD128">
        <v>-3.8064937284178497E-3</v>
      </c>
      <c r="AE128">
        <v>-3.897559783862338E-3</v>
      </c>
      <c r="AF128">
        <v>-1.3063013573325873E-3</v>
      </c>
      <c r="AG128">
        <v>2.7227857426655633E-4</v>
      </c>
      <c r="AH128">
        <v>4.627154518033412E-4</v>
      </c>
      <c r="AI128">
        <v>2.0962707231027516E-3</v>
      </c>
      <c r="AJ128">
        <v>-2.9885895976989579E-3</v>
      </c>
      <c r="AK128">
        <v>-1.3824547609196085E-3</v>
      </c>
      <c r="AL128">
        <v>1.120054989608865E-3</v>
      </c>
      <c r="AM128">
        <v>1.0990838270213681E-3</v>
      </c>
      <c r="AN128">
        <v>2.2263932969022554E-4</v>
      </c>
      <c r="AO128">
        <v>2.4005448003926931E-4</v>
      </c>
      <c r="AP128">
        <v>4.6397554371074335E-4</v>
      </c>
    </row>
    <row r="129" spans="1:42">
      <c r="A129" s="29" t="s">
        <v>190</v>
      </c>
      <c r="B129" s="29"/>
      <c r="C129">
        <v>-0.12359696795215665</v>
      </c>
      <c r="D129">
        <v>3.0147854303867575E-2</v>
      </c>
      <c r="E129">
        <v>-2.4116426186779883E-2</v>
      </c>
      <c r="F129">
        <v>-3.8186637836796454E-2</v>
      </c>
      <c r="G129">
        <v>-1.0707673393552752E-2</v>
      </c>
      <c r="H129">
        <v>-1.8396468542372417E-2</v>
      </c>
      <c r="I129">
        <v>3.2943187083624773E-2</v>
      </c>
      <c r="J129">
        <v>2.1877132899640248E-2</v>
      </c>
      <c r="K129">
        <v>3.2024565602498882E-2</v>
      </c>
      <c r="L129">
        <v>-2.9503271742908066E-2</v>
      </c>
      <c r="M129">
        <v>-1.3789960026985616E-2</v>
      </c>
      <c r="N129">
        <v>-4.6736487962009375E-3</v>
      </c>
      <c r="O129">
        <v>1.8277226981317372E-2</v>
      </c>
      <c r="P129">
        <v>1.6702964491556057E-2</v>
      </c>
      <c r="Q129">
        <v>1.2507122028512722E-2</v>
      </c>
      <c r="R129">
        <v>-9.5897015378006833E-3</v>
      </c>
      <c r="S129">
        <v>1.3581398674503583E-2</v>
      </c>
      <c r="T129">
        <v>4.9999315272189785E-4</v>
      </c>
      <c r="U129">
        <v>-2.2832490999879064E-4</v>
      </c>
      <c r="V129">
        <v>6.6789376831695654E-3</v>
      </c>
      <c r="W129">
        <v>4.4410009807488446E-3</v>
      </c>
      <c r="X129">
        <v>-7.0485967898114188E-4</v>
      </c>
      <c r="Y129">
        <v>-1.1987501639364514E-3</v>
      </c>
      <c r="Z129">
        <v>-6.0175104685506408E-4</v>
      </c>
      <c r="AA129">
        <v>-5.8227167304578716E-5</v>
      </c>
      <c r="AB129">
        <v>9.6895951231010472E-3</v>
      </c>
      <c r="AC129">
        <v>9.69130615536506E-4</v>
      </c>
      <c r="AD129">
        <v>9.2750601150030851E-3</v>
      </c>
      <c r="AE129">
        <v>2.835483279873801E-4</v>
      </c>
      <c r="AF129">
        <v>5.7247346556205262E-3</v>
      </c>
      <c r="AG129">
        <v>-1.6322426962441503E-3</v>
      </c>
      <c r="AH129">
        <v>-8.3088926333565148E-4</v>
      </c>
      <c r="AI129">
        <v>-6.6243773364466755E-5</v>
      </c>
      <c r="AJ129">
        <v>3.608145331587766E-3</v>
      </c>
      <c r="AK129">
        <v>1.2412303278268133E-3</v>
      </c>
      <c r="AL129">
        <v>3.7589591412266728E-3</v>
      </c>
      <c r="AM129">
        <v>3.302420481145814E-4</v>
      </c>
      <c r="AN129">
        <v>-3.3447207443329562E-4</v>
      </c>
      <c r="AO129">
        <v>1.9216814878358153E-3</v>
      </c>
      <c r="AP129">
        <v>3.1568550210794399E-3</v>
      </c>
    </row>
    <row r="130" spans="1:42">
      <c r="A130" s="29" t="s">
        <v>191</v>
      </c>
      <c r="B130" s="29"/>
      <c r="C130">
        <v>0.19575631212815434</v>
      </c>
      <c r="D130">
        <v>2.0799904906355089E-2</v>
      </c>
      <c r="E130">
        <v>-8.3752250372647774E-2</v>
      </c>
      <c r="F130">
        <v>5.3405137571851731E-2</v>
      </c>
      <c r="G130">
        <v>2.4034457629129799E-2</v>
      </c>
      <c r="H130">
        <v>3.6779321043268073E-2</v>
      </c>
      <c r="I130">
        <v>-2.9633768159029239E-2</v>
      </c>
      <c r="J130">
        <v>-1.0347508876288481E-2</v>
      </c>
      <c r="K130">
        <v>-4.4264119998582516E-3</v>
      </c>
      <c r="L130">
        <v>-1.5737608231131985E-2</v>
      </c>
      <c r="M130">
        <v>1.2024826647414786E-2</v>
      </c>
      <c r="N130">
        <v>6.5669016229610543E-3</v>
      </c>
      <c r="O130">
        <v>-1.7586579615300441E-2</v>
      </c>
      <c r="P130">
        <v>1.0367327070201673E-2</v>
      </c>
      <c r="Q130">
        <v>-1.5140661868648739E-3</v>
      </c>
      <c r="R130">
        <v>-2.1806204054942192E-3</v>
      </c>
      <c r="S130">
        <v>1.7969909020459219E-3</v>
      </c>
      <c r="T130">
        <v>8.3631508169779035E-3</v>
      </c>
      <c r="U130">
        <v>-5.0385466826809748E-3</v>
      </c>
      <c r="V130">
        <v>-9.3814894240448667E-3</v>
      </c>
      <c r="W130">
        <v>1.5004026339370419E-2</v>
      </c>
      <c r="X130">
        <v>1.5439364349853219E-3</v>
      </c>
      <c r="Y130">
        <v>-5.2914719620453061E-3</v>
      </c>
      <c r="Z130">
        <v>-1.3887803778438389E-3</v>
      </c>
      <c r="AA130">
        <v>-6.1514846760736507E-3</v>
      </c>
      <c r="AB130">
        <v>-3.3677912070239836E-3</v>
      </c>
      <c r="AC130">
        <v>1.0515080864310614E-3</v>
      </c>
      <c r="AD130">
        <v>-5.3726749820553112E-3</v>
      </c>
      <c r="AE130">
        <v>-3.3910430413896793E-3</v>
      </c>
      <c r="AF130">
        <v>-4.7543877032557025E-3</v>
      </c>
      <c r="AG130">
        <v>-3.9449927191158463E-3</v>
      </c>
      <c r="AH130">
        <v>-3.2470641620044143E-3</v>
      </c>
      <c r="AI130">
        <v>1.3450767012259039E-3</v>
      </c>
      <c r="AJ130">
        <v>2.5744871074800203E-4</v>
      </c>
      <c r="AK130">
        <v>1.0284286386040519E-3</v>
      </c>
      <c r="AL130">
        <v>3.0017242763498984E-4</v>
      </c>
      <c r="AM130">
        <v>1.6545238892306364E-4</v>
      </c>
      <c r="AN130">
        <v>4.9488434686014229E-4</v>
      </c>
      <c r="AO130">
        <v>8.0809655565187641E-4</v>
      </c>
      <c r="AP130">
        <v>3.9579014569510982E-4</v>
      </c>
    </row>
    <row r="131" spans="1:42">
      <c r="A131" s="29" t="s">
        <v>192</v>
      </c>
      <c r="B131" s="29"/>
      <c r="C131">
        <v>0.19434796599292656</v>
      </c>
      <c r="D131">
        <v>3.2678396544443537E-2</v>
      </c>
      <c r="E131">
        <v>-7.9884189408122475E-2</v>
      </c>
      <c r="F131">
        <v>7.6375891428280496E-2</v>
      </c>
      <c r="G131">
        <v>9.4338852173485588E-3</v>
      </c>
      <c r="H131">
        <v>6.7727629403747366E-2</v>
      </c>
      <c r="I131">
        <v>-6.6840550709013347E-2</v>
      </c>
      <c r="J131">
        <v>-2.4331020836548169E-2</v>
      </c>
      <c r="K131">
        <v>8.9629200647255557E-3</v>
      </c>
      <c r="L131">
        <v>-6.3899413671180683E-3</v>
      </c>
      <c r="M131">
        <v>2.425829675793589E-2</v>
      </c>
      <c r="N131">
        <v>-8.2551045193881966E-3</v>
      </c>
      <c r="O131">
        <v>1.7596849673730001E-3</v>
      </c>
      <c r="P131">
        <v>-1.693147644089453E-2</v>
      </c>
      <c r="Q131">
        <v>7.2061160860755419E-3</v>
      </c>
      <c r="R131">
        <v>3.460146032990974E-3</v>
      </c>
      <c r="S131">
        <v>-1.3538974165496955E-2</v>
      </c>
      <c r="T131">
        <v>-1.7465613525924257E-3</v>
      </c>
      <c r="U131">
        <v>1.2420391152451552E-2</v>
      </c>
      <c r="V131">
        <v>2.3220682546677223E-3</v>
      </c>
      <c r="W131">
        <v>-1.1139999219270892E-2</v>
      </c>
      <c r="X131">
        <v>6.131301108460413E-3</v>
      </c>
      <c r="Y131">
        <v>4.387575966430011E-3</v>
      </c>
      <c r="Z131">
        <v>-9.2371343307250589E-5</v>
      </c>
      <c r="AA131">
        <v>-3.1475127364254292E-3</v>
      </c>
      <c r="AB131">
        <v>-2.1339866023020364E-3</v>
      </c>
      <c r="AC131">
        <v>9.9525260910521426E-4</v>
      </c>
      <c r="AD131">
        <v>8.1416189842677157E-3</v>
      </c>
      <c r="AE131">
        <v>9.002525311700559E-4</v>
      </c>
      <c r="AF131">
        <v>-6.8982395574086067E-3</v>
      </c>
      <c r="AG131">
        <v>-1.0476578211968675E-3</v>
      </c>
      <c r="AH131">
        <v>-3.203493118278126E-3</v>
      </c>
      <c r="AI131">
        <v>7.9087554158128982E-5</v>
      </c>
      <c r="AJ131">
        <v>2.3458460904149846E-5</v>
      </c>
      <c r="AK131">
        <v>3.1253864628565478E-4</v>
      </c>
      <c r="AL131">
        <v>-1.4376813604659239E-3</v>
      </c>
      <c r="AM131">
        <v>-1.4439374454011536E-3</v>
      </c>
      <c r="AN131">
        <v>4.0543842635570171E-4</v>
      </c>
      <c r="AO131">
        <v>-3.4610990512152844E-5</v>
      </c>
      <c r="AP131">
        <v>2.1120379082098766E-4</v>
      </c>
    </row>
    <row r="132" spans="1:42">
      <c r="A132" s="29" t="s">
        <v>193</v>
      </c>
      <c r="B132" s="29"/>
      <c r="C132">
        <v>-9.6938752218747107E-2</v>
      </c>
      <c r="D132">
        <v>1.3440595713283989E-2</v>
      </c>
      <c r="E132">
        <v>2.8401401810798237E-4</v>
      </c>
      <c r="F132">
        <v>-6.8654548755203533E-3</v>
      </c>
      <c r="G132">
        <v>-1.8553113272792278E-2</v>
      </c>
      <c r="H132">
        <v>-1.2828946450180189E-2</v>
      </c>
      <c r="I132">
        <v>2.221659121874384E-2</v>
      </c>
      <c r="J132">
        <v>-8.59183910235768E-3</v>
      </c>
      <c r="K132">
        <v>5.3285674727811885E-3</v>
      </c>
      <c r="L132">
        <v>6.0597548870708973E-3</v>
      </c>
      <c r="M132">
        <v>-2.4317211902141513E-3</v>
      </c>
      <c r="N132">
        <v>6.5028687792316889E-3</v>
      </c>
      <c r="O132">
        <v>8.3335066127603469E-3</v>
      </c>
      <c r="P132">
        <v>-1.1833755002540632E-2</v>
      </c>
      <c r="Q132">
        <v>3.1813043020373398E-3</v>
      </c>
      <c r="R132">
        <v>-8.9236854738183324E-3</v>
      </c>
      <c r="S132">
        <v>-9.7622724791444262E-3</v>
      </c>
      <c r="T132">
        <v>7.1751359174875304E-3</v>
      </c>
      <c r="U132">
        <v>1.3680387597349143E-2</v>
      </c>
      <c r="V132">
        <v>8.3714361683707387E-4</v>
      </c>
      <c r="W132">
        <v>2.773069027011613E-3</v>
      </c>
      <c r="X132">
        <v>1.684912865483691E-4</v>
      </c>
      <c r="Y132">
        <v>6.8668537479469327E-3</v>
      </c>
      <c r="Z132">
        <v>1.5735466443331145E-3</v>
      </c>
      <c r="AA132">
        <v>-1.1123041185345747E-3</v>
      </c>
      <c r="AB132">
        <v>3.2850621049663054E-4</v>
      </c>
      <c r="AC132">
        <v>2.4224993149834268E-3</v>
      </c>
      <c r="AD132">
        <v>-9.5424423520731243E-4</v>
      </c>
      <c r="AE132">
        <v>-1.7589388508725597E-3</v>
      </c>
      <c r="AF132">
        <v>1.0651237505866966E-3</v>
      </c>
      <c r="AG132">
        <v>9.139580429782029E-4</v>
      </c>
      <c r="AH132">
        <v>3.3216709380869255E-3</v>
      </c>
      <c r="AI132">
        <v>-1.5088976614772215E-3</v>
      </c>
      <c r="AJ132">
        <v>-6.6587274238825512E-4</v>
      </c>
      <c r="AK132">
        <v>-1.8592505682174674E-3</v>
      </c>
      <c r="AL132">
        <v>1.0565424551437373E-3</v>
      </c>
      <c r="AM132">
        <v>1.7473484256791357E-3</v>
      </c>
      <c r="AN132">
        <v>-5.0885804785321884E-4</v>
      </c>
      <c r="AO132">
        <v>1.0386235369807138E-3</v>
      </c>
      <c r="AP132">
        <v>-1.3059607127384363E-3</v>
      </c>
    </row>
    <row r="133" spans="1:42">
      <c r="A133" s="29" t="s">
        <v>194</v>
      </c>
      <c r="B133" s="29"/>
      <c r="C133">
        <v>6.6253848951123351E-2</v>
      </c>
      <c r="D133">
        <v>-6.7041367832952073E-2</v>
      </c>
      <c r="E133">
        <v>-2.7712121164226985E-2</v>
      </c>
      <c r="F133">
        <v>-2.7956490329020454E-2</v>
      </c>
      <c r="G133">
        <v>8.0056970636728481E-2</v>
      </c>
      <c r="H133">
        <v>2.1361268655266271E-2</v>
      </c>
      <c r="I133">
        <v>1.9865617187402882E-3</v>
      </c>
      <c r="J133">
        <v>1.3880760685870668E-3</v>
      </c>
      <c r="K133">
        <v>1.9996724806643344E-3</v>
      </c>
      <c r="L133">
        <v>1.7435347691643364E-2</v>
      </c>
      <c r="M133">
        <v>-1.8888250459287076E-2</v>
      </c>
      <c r="N133">
        <v>2.4474885941367444E-3</v>
      </c>
      <c r="O133">
        <v>1.9724449602929852E-3</v>
      </c>
      <c r="P133">
        <v>9.8668449244016E-3</v>
      </c>
      <c r="Q133">
        <v>1.1068649085000574E-2</v>
      </c>
      <c r="R133">
        <v>-8.2991241784458845E-3</v>
      </c>
      <c r="S133">
        <v>9.8472783381673406E-3</v>
      </c>
      <c r="T133">
        <v>-7.7106924927097045E-3</v>
      </c>
      <c r="U133">
        <v>-1.1907983829822361E-2</v>
      </c>
      <c r="V133">
        <v>1.6449219135457518E-2</v>
      </c>
      <c r="W133">
        <v>-1.9098374692063929E-3</v>
      </c>
      <c r="X133">
        <v>-1.189985582085913E-2</v>
      </c>
      <c r="Y133">
        <v>-1.1789309235423973E-2</v>
      </c>
      <c r="Z133">
        <v>-8.7762004966843547E-3</v>
      </c>
      <c r="AA133">
        <v>7.6226043294329035E-3</v>
      </c>
      <c r="AB133">
        <v>-7.9859428600961343E-3</v>
      </c>
      <c r="AC133">
        <v>1.5958686922346544E-3</v>
      </c>
      <c r="AD133">
        <v>-5.5522754526471461E-4</v>
      </c>
      <c r="AE133">
        <v>1.4416339593277044E-3</v>
      </c>
      <c r="AF133">
        <v>-5.7440772877001703E-3</v>
      </c>
      <c r="AG133">
        <v>-1.6597697753226721E-3</v>
      </c>
      <c r="AH133">
        <v>-2.6956144311177212E-3</v>
      </c>
      <c r="AI133">
        <v>-2.6822504164508787E-3</v>
      </c>
      <c r="AJ133">
        <v>-3.9472684162895276E-4</v>
      </c>
      <c r="AK133">
        <v>-1.2656648473601134E-3</v>
      </c>
      <c r="AL133">
        <v>-3.2376849955505198E-3</v>
      </c>
      <c r="AM133">
        <v>4.0076752730044407E-3</v>
      </c>
      <c r="AN133">
        <v>-7.2493383296053375E-4</v>
      </c>
      <c r="AO133">
        <v>-4.5246893057927715E-3</v>
      </c>
      <c r="AP133">
        <v>-4.4812571750149103E-3</v>
      </c>
    </row>
    <row r="134" spans="1:42">
      <c r="A134" s="29" t="s">
        <v>195</v>
      </c>
      <c r="B134" s="29"/>
      <c r="C134">
        <v>-0.14614076402026438</v>
      </c>
      <c r="D134">
        <v>1.881737444450092E-2</v>
      </c>
      <c r="E134">
        <v>1.4645323145607462E-2</v>
      </c>
      <c r="F134">
        <v>-1.1153999416509812E-2</v>
      </c>
      <c r="G134">
        <v>-1.412692964117148E-2</v>
      </c>
      <c r="H134">
        <v>2.5414189417844292E-4</v>
      </c>
      <c r="I134">
        <v>-1.0134349710553126E-2</v>
      </c>
      <c r="J134">
        <v>3.0006910451724324E-3</v>
      </c>
      <c r="K134">
        <v>-6.7753573568134174E-3</v>
      </c>
      <c r="L134">
        <v>4.8827265656586219E-3</v>
      </c>
      <c r="M134">
        <v>6.7549272472402864E-3</v>
      </c>
      <c r="N134">
        <v>2.1827293554443648E-2</v>
      </c>
      <c r="O134">
        <v>-3.182563747417458E-3</v>
      </c>
      <c r="P134">
        <v>-2.6132616823698468E-3</v>
      </c>
      <c r="Q134">
        <v>-8.2799056204032485E-3</v>
      </c>
      <c r="R134">
        <v>1.1050321174266835E-3</v>
      </c>
      <c r="S134">
        <v>1.1207661091950311E-3</v>
      </c>
      <c r="T134">
        <v>-4.7486707159801935E-3</v>
      </c>
      <c r="U134">
        <v>1.016357504794591E-2</v>
      </c>
      <c r="V134">
        <v>-2.2973779656325641E-3</v>
      </c>
      <c r="W134">
        <v>3.7510747456217259E-3</v>
      </c>
      <c r="X134">
        <v>4.9892780149306444E-4</v>
      </c>
      <c r="Y134">
        <v>4.8925656926965561E-3</v>
      </c>
      <c r="Z134">
        <v>9.140419954764132E-4</v>
      </c>
      <c r="AA134">
        <v>-1.4022949395011888E-3</v>
      </c>
      <c r="AB134">
        <v>-2.4014057309767862E-3</v>
      </c>
      <c r="AC134">
        <v>1.0824517311392492E-4</v>
      </c>
      <c r="AD134">
        <v>-2.5619978265138238E-3</v>
      </c>
      <c r="AE134">
        <v>-7.2809528168073408E-3</v>
      </c>
      <c r="AF134">
        <v>2.8170385367055141E-4</v>
      </c>
      <c r="AG134">
        <v>-2.6505790192661019E-3</v>
      </c>
      <c r="AH134">
        <v>-1.0272282283960437E-3</v>
      </c>
      <c r="AI134">
        <v>2.2682015727361325E-3</v>
      </c>
      <c r="AJ134">
        <v>-2.1401704170136076E-4</v>
      </c>
      <c r="AK134">
        <v>-8.6076515493038882E-4</v>
      </c>
      <c r="AL134">
        <v>-3.6683705714590185E-4</v>
      </c>
      <c r="AM134">
        <v>-9.3449080715581208E-4</v>
      </c>
      <c r="AN134">
        <v>-9.1874221739628463E-4</v>
      </c>
      <c r="AO134">
        <v>-1.3200233729194861E-3</v>
      </c>
      <c r="AP134">
        <v>1.1192526130765167E-4</v>
      </c>
    </row>
    <row r="135" spans="1:42">
      <c r="A135" s="29" t="s">
        <v>196</v>
      </c>
      <c r="B135" s="29"/>
      <c r="C135">
        <v>-8.7214862622911601E-2</v>
      </c>
      <c r="D135">
        <v>-6.5370408698516874E-2</v>
      </c>
      <c r="E135">
        <v>0.17112283601550041</v>
      </c>
      <c r="F135">
        <v>9.1508208612964496E-3</v>
      </c>
      <c r="G135">
        <v>5.9290023188407419E-2</v>
      </c>
      <c r="H135">
        <v>1.3170402079241325E-2</v>
      </c>
      <c r="I135">
        <v>-1.798420338588529E-2</v>
      </c>
      <c r="J135">
        <v>-2.9409569364278125E-2</v>
      </c>
      <c r="K135">
        <v>-1.3325145020717133E-2</v>
      </c>
      <c r="L135">
        <v>1.7096914560204627E-2</v>
      </c>
      <c r="M135">
        <v>-7.214568686102367E-3</v>
      </c>
      <c r="N135">
        <v>-1.9461529203099116E-2</v>
      </c>
      <c r="O135">
        <v>-8.9899823994937528E-3</v>
      </c>
      <c r="P135">
        <v>3.3323170892763866E-3</v>
      </c>
      <c r="Q135">
        <v>-1.8871096544983468E-2</v>
      </c>
      <c r="R135">
        <v>8.1557384556879761E-3</v>
      </c>
      <c r="S135">
        <v>6.5794041576721007E-3</v>
      </c>
      <c r="T135">
        <v>-1.1356660624899655E-4</v>
      </c>
      <c r="U135">
        <v>-3.8052394358186878E-3</v>
      </c>
      <c r="V135">
        <v>2.3415251498938834E-3</v>
      </c>
      <c r="W135">
        <v>9.1526605707864951E-4</v>
      </c>
      <c r="X135">
        <v>-5.0153677875851409E-3</v>
      </c>
      <c r="Y135">
        <v>2.2351950956660399E-3</v>
      </c>
      <c r="Z135">
        <v>1.1980195946718049E-3</v>
      </c>
      <c r="AA135">
        <v>6.0237232657584265E-3</v>
      </c>
      <c r="AB135">
        <v>2.6489548333372154E-3</v>
      </c>
      <c r="AC135">
        <v>-1.0288238808647031E-3</v>
      </c>
      <c r="AD135">
        <v>2.2743776002706038E-3</v>
      </c>
      <c r="AE135">
        <v>5.2509458691295892E-5</v>
      </c>
      <c r="AF135">
        <v>6.8887732008394542E-4</v>
      </c>
      <c r="AG135">
        <v>2.223309513175795E-3</v>
      </c>
      <c r="AH135">
        <v>-3.9978288448354691E-3</v>
      </c>
      <c r="AI135">
        <v>2.9628975742388422E-3</v>
      </c>
      <c r="AJ135">
        <v>1.6038993963459881E-3</v>
      </c>
      <c r="AK135">
        <v>7.314918994335769E-4</v>
      </c>
      <c r="AL135">
        <v>-5.0501653749073676E-4</v>
      </c>
      <c r="AM135">
        <v>1.1656639092242579E-3</v>
      </c>
      <c r="AN135">
        <v>1.0294490698355876E-3</v>
      </c>
      <c r="AO135">
        <v>-6.2096295782004991E-4</v>
      </c>
      <c r="AP135">
        <v>-1.1131923688831157E-3</v>
      </c>
    </row>
    <row r="136" spans="1:42">
      <c r="A136" s="29" t="s">
        <v>197</v>
      </c>
      <c r="B136" s="29"/>
      <c r="C136">
        <v>0.20112420023130526</v>
      </c>
      <c r="D136">
        <v>0.12068190634424632</v>
      </c>
      <c r="E136">
        <v>-9.691721941498195E-2</v>
      </c>
      <c r="F136">
        <v>-7.4133668343451017E-2</v>
      </c>
      <c r="G136">
        <v>-9.0530011484760309E-2</v>
      </c>
      <c r="H136">
        <v>-4.4002158217181779E-2</v>
      </c>
      <c r="I136">
        <v>-7.3032483669249288E-3</v>
      </c>
      <c r="J136">
        <v>-2.4580270605243371E-2</v>
      </c>
      <c r="K136">
        <v>1.9808209684740074E-2</v>
      </c>
      <c r="L136">
        <v>5.6415974794708022E-2</v>
      </c>
      <c r="M136">
        <v>-1.9602683612666549E-2</v>
      </c>
      <c r="N136">
        <v>1.8521475309648987E-3</v>
      </c>
      <c r="O136">
        <v>-1.8413700088364966E-2</v>
      </c>
      <c r="P136">
        <v>-1.4898599854878439E-2</v>
      </c>
      <c r="Q136">
        <v>2.4853354579531993E-2</v>
      </c>
      <c r="R136">
        <v>-2.9774548668474476E-3</v>
      </c>
      <c r="S136">
        <v>-5.8518840237562137E-4</v>
      </c>
      <c r="T136">
        <v>-1.2406809054850958E-3</v>
      </c>
      <c r="U136">
        <v>3.3336432031324144E-3</v>
      </c>
      <c r="V136">
        <v>-1.5184679664063998E-2</v>
      </c>
      <c r="W136">
        <v>1.4480011052613312E-2</v>
      </c>
      <c r="X136">
        <v>-1.927503660233364E-2</v>
      </c>
      <c r="Y136">
        <v>7.1479072370499016E-3</v>
      </c>
      <c r="Z136">
        <v>-2.2138958064993985E-3</v>
      </c>
      <c r="AA136">
        <v>-5.4258427505777919E-3</v>
      </c>
      <c r="AB136">
        <v>5.7137305583216721E-3</v>
      </c>
      <c r="AC136">
        <v>-1.1355105772367091E-3</v>
      </c>
      <c r="AD136">
        <v>-3.0626627459898964E-3</v>
      </c>
      <c r="AE136">
        <v>-8.2686729062967663E-3</v>
      </c>
      <c r="AF136">
        <v>-8.0476874818113178E-3</v>
      </c>
      <c r="AG136">
        <v>1.2666344368901514E-3</v>
      </c>
      <c r="AH136">
        <v>-1.4513574398212952E-3</v>
      </c>
      <c r="AI136">
        <v>3.295783488781128E-3</v>
      </c>
      <c r="AJ136">
        <v>4.0704701437019528E-3</v>
      </c>
      <c r="AK136">
        <v>2.3621840877521066E-3</v>
      </c>
      <c r="AL136">
        <v>-5.4298300931397087E-3</v>
      </c>
      <c r="AM136">
        <v>1.249205686992722E-3</v>
      </c>
      <c r="AN136">
        <v>8.5691547044326996E-5</v>
      </c>
      <c r="AO136">
        <v>-7.2866115851473782E-4</v>
      </c>
      <c r="AP136">
        <v>1.6913637715393851E-3</v>
      </c>
    </row>
    <row r="137" spans="1:42">
      <c r="A137" s="29" t="s">
        <v>198</v>
      </c>
      <c r="B137" s="29"/>
      <c r="C137">
        <v>0.23451678857741415</v>
      </c>
      <c r="D137">
        <v>1.7803322695939889E-2</v>
      </c>
      <c r="E137">
        <v>0.14597769659652013</v>
      </c>
      <c r="F137">
        <v>0.21438897105907029</v>
      </c>
      <c r="G137">
        <v>-0.18220824941384753</v>
      </c>
      <c r="H137">
        <v>1.3796549085013567E-2</v>
      </c>
      <c r="I137">
        <v>6.1137384462504336E-2</v>
      </c>
      <c r="J137">
        <v>-3.2564602283191975E-2</v>
      </c>
      <c r="K137">
        <v>1.8893083611032813E-2</v>
      </c>
      <c r="L137">
        <v>-2.4680194374673895E-2</v>
      </c>
      <c r="M137">
        <v>-1.5258547490995806E-2</v>
      </c>
      <c r="N137">
        <v>-1.8411221072866261E-3</v>
      </c>
      <c r="O137">
        <v>1.0891475381973497E-4</v>
      </c>
      <c r="P137">
        <v>-2.9542018639701233E-2</v>
      </c>
      <c r="Q137">
        <v>5.326349018846762E-3</v>
      </c>
      <c r="R137">
        <v>1.3400016528707962E-2</v>
      </c>
      <c r="S137">
        <v>1.174505581296631E-2</v>
      </c>
      <c r="T137">
        <v>1.8058757966444414E-3</v>
      </c>
      <c r="U137">
        <v>1.1440526643694989E-3</v>
      </c>
      <c r="V137">
        <v>1.0170357623306004E-2</v>
      </c>
      <c r="W137">
        <v>-7.6477725508926021E-3</v>
      </c>
      <c r="X137">
        <v>-3.7720015317377715E-3</v>
      </c>
      <c r="Y137">
        <v>-4.1694821669885021E-4</v>
      </c>
      <c r="Z137">
        <v>5.8993878914984123E-3</v>
      </c>
      <c r="AA137">
        <v>1.1008409985661223E-2</v>
      </c>
      <c r="AB137">
        <v>1.0025964561356699E-3</v>
      </c>
      <c r="AC137">
        <v>-1.360722005883078E-2</v>
      </c>
      <c r="AD137">
        <v>-4.9480892728855997E-3</v>
      </c>
      <c r="AE137">
        <v>-8.2345624300982304E-3</v>
      </c>
      <c r="AF137">
        <v>4.2469699185220151E-3</v>
      </c>
      <c r="AG137">
        <v>8.3654240697552552E-3</v>
      </c>
      <c r="AH137">
        <v>4.1750650849581451E-3</v>
      </c>
      <c r="AI137">
        <v>-5.4022886382121124E-3</v>
      </c>
      <c r="AJ137">
        <v>9.4424888035141488E-4</v>
      </c>
      <c r="AK137">
        <v>1.2692238120997439E-3</v>
      </c>
      <c r="AL137">
        <v>5.9544482035163481E-4</v>
      </c>
      <c r="AM137">
        <v>1.2739091032177039E-3</v>
      </c>
      <c r="AN137">
        <v>-7.2268570744132312E-4</v>
      </c>
      <c r="AO137">
        <v>-1.790381747012374E-3</v>
      </c>
      <c r="AP137">
        <v>1.5988263377785465E-3</v>
      </c>
    </row>
    <row r="138" spans="1:42">
      <c r="A138" s="29" t="s">
        <v>199</v>
      </c>
      <c r="B138" s="29"/>
      <c r="C138">
        <v>0.27683339372839588</v>
      </c>
      <c r="D138">
        <v>0.11915257407190652</v>
      </c>
      <c r="E138">
        <v>7.966924118953489E-2</v>
      </c>
      <c r="F138">
        <v>-4.0670592186765157E-2</v>
      </c>
      <c r="G138">
        <v>1.1276983141426123E-2</v>
      </c>
      <c r="H138">
        <v>-0.12313780269423404</v>
      </c>
      <c r="I138">
        <v>-9.2527097229305535E-3</v>
      </c>
      <c r="J138">
        <v>-8.6796319779587124E-3</v>
      </c>
      <c r="K138">
        <v>-2.7337921799583657E-2</v>
      </c>
      <c r="L138">
        <v>1.4099285291455044E-2</v>
      </c>
      <c r="M138">
        <v>3.2197168415642526E-2</v>
      </c>
      <c r="N138">
        <v>2.0260039088381671E-2</v>
      </c>
      <c r="O138">
        <v>3.8056481252070638E-2</v>
      </c>
      <c r="P138">
        <v>2.0392943497412677E-2</v>
      </c>
      <c r="Q138">
        <v>-1.6657372158184278E-2</v>
      </c>
      <c r="R138">
        <v>-1.0310359279740736E-2</v>
      </c>
      <c r="S138">
        <v>-3.9226992819972051E-3</v>
      </c>
      <c r="T138">
        <v>7.4497599706374778E-3</v>
      </c>
      <c r="U138">
        <v>-1.004503021709373E-2</v>
      </c>
      <c r="V138">
        <v>2.5664001551459433E-3</v>
      </c>
      <c r="W138">
        <v>-8.5996657960639503E-3</v>
      </c>
      <c r="X138">
        <v>-1.0008355696305198E-2</v>
      </c>
      <c r="Y138">
        <v>-9.1380202809538055E-3</v>
      </c>
      <c r="Z138">
        <v>4.8719493065009292E-3</v>
      </c>
      <c r="AA138">
        <v>3.2223134922204841E-3</v>
      </c>
      <c r="AB138">
        <v>1.088079399540532E-2</v>
      </c>
      <c r="AC138">
        <v>-5.2289074088208536E-3</v>
      </c>
      <c r="AD138">
        <v>-7.1381779881276282E-3</v>
      </c>
      <c r="AE138">
        <v>-2.9529818557011487E-4</v>
      </c>
      <c r="AF138">
        <v>-4.7075472821454809E-3</v>
      </c>
      <c r="AG138">
        <v>-3.6944261332536726E-4</v>
      </c>
      <c r="AH138">
        <v>-4.155825434181539E-3</v>
      </c>
      <c r="AI138">
        <v>-4.7768797275272792E-3</v>
      </c>
      <c r="AJ138">
        <v>-6.3217476507755142E-3</v>
      </c>
      <c r="AK138">
        <v>-3.79757708258121E-3</v>
      </c>
      <c r="AL138">
        <v>4.5595316828766792E-3</v>
      </c>
      <c r="AM138">
        <v>-1.929989144186305E-3</v>
      </c>
      <c r="AN138">
        <v>-8.7579389414211499E-4</v>
      </c>
      <c r="AO138">
        <v>-3.0560605769871709E-3</v>
      </c>
      <c r="AP138">
        <v>-1.9357684139178653E-3</v>
      </c>
    </row>
    <row r="139" spans="1:42">
      <c r="A139" s="29" t="s">
        <v>200</v>
      </c>
      <c r="B139" s="29"/>
      <c r="C139">
        <v>-0.17293727689198968</v>
      </c>
      <c r="D139">
        <v>-2.8211413870566495E-2</v>
      </c>
      <c r="E139">
        <v>5.4747123765138864E-2</v>
      </c>
      <c r="F139">
        <v>1.7603348024668765E-2</v>
      </c>
      <c r="G139">
        <v>-2.4108579919149595E-2</v>
      </c>
      <c r="H139">
        <v>-1.5627121657757817E-4</v>
      </c>
      <c r="I139">
        <v>-3.5237210803044566E-2</v>
      </c>
      <c r="J139">
        <v>1.4055422581189823E-2</v>
      </c>
      <c r="K139">
        <v>-1.1786996200383119E-2</v>
      </c>
      <c r="L139">
        <v>1.5478364126469918E-2</v>
      </c>
      <c r="M139">
        <v>-5.6506035978769161E-3</v>
      </c>
      <c r="N139">
        <v>-8.7192892813142634E-3</v>
      </c>
      <c r="O139">
        <v>8.8081028477519693E-3</v>
      </c>
      <c r="P139">
        <v>1.3638090973451518E-3</v>
      </c>
      <c r="Q139">
        <v>-7.6026304714897491E-3</v>
      </c>
      <c r="R139">
        <v>-5.810195185327053E-3</v>
      </c>
      <c r="S139">
        <v>8.72754614131456E-3</v>
      </c>
      <c r="T139">
        <v>1.7301539255793568E-3</v>
      </c>
      <c r="U139">
        <v>-1.0185936495392013E-2</v>
      </c>
      <c r="V139">
        <v>7.0066690579367952E-3</v>
      </c>
      <c r="W139">
        <v>1.0717190506589694E-2</v>
      </c>
      <c r="X139">
        <v>2.8779780247737826E-3</v>
      </c>
      <c r="Y139">
        <v>-5.2561866788980597E-3</v>
      </c>
      <c r="Z139">
        <v>-1.7363141981028623E-3</v>
      </c>
      <c r="AA139">
        <v>-9.1706129120380682E-3</v>
      </c>
      <c r="AB139">
        <v>-5.0427905125756713E-3</v>
      </c>
      <c r="AC139">
        <v>-4.7062832100984902E-3</v>
      </c>
      <c r="AD139">
        <v>-1.9956802520234304E-3</v>
      </c>
      <c r="AE139">
        <v>-4.5188604557330845E-3</v>
      </c>
      <c r="AF139">
        <v>-3.8325716393290631E-3</v>
      </c>
      <c r="AG139">
        <v>-7.2165600752059633E-4</v>
      </c>
      <c r="AH139">
        <v>2.1497951981352204E-3</v>
      </c>
      <c r="AI139">
        <v>-6.6460872208231785E-3</v>
      </c>
      <c r="AJ139">
        <v>-2.1321832232515385E-3</v>
      </c>
      <c r="AK139">
        <v>-1.6522565663619345E-3</v>
      </c>
      <c r="AL139">
        <v>-1.6445248582250423E-3</v>
      </c>
      <c r="AM139">
        <v>2.1479137186933709E-3</v>
      </c>
      <c r="AN139">
        <v>1.8118339367823528E-3</v>
      </c>
      <c r="AO139">
        <v>6.3284457112106843E-4</v>
      </c>
      <c r="AP139">
        <v>1.6238394795752712E-3</v>
      </c>
    </row>
    <row r="140" spans="1:42">
      <c r="A140" s="29" t="s">
        <v>201</v>
      </c>
      <c r="B140" s="29"/>
      <c r="C140">
        <v>-0.12039991449016345</v>
      </c>
      <c r="D140">
        <v>3.7253891364377303E-2</v>
      </c>
      <c r="E140">
        <v>5.6088285185719455E-3</v>
      </c>
      <c r="F140">
        <v>-1.1442258029985577E-2</v>
      </c>
      <c r="G140">
        <v>-2.7056130757949364E-2</v>
      </c>
      <c r="H140">
        <v>2.8474895078959603E-2</v>
      </c>
      <c r="I140">
        <v>2.144749680043587E-3</v>
      </c>
      <c r="J140">
        <v>1.4133990434895423E-2</v>
      </c>
      <c r="K140">
        <v>-7.9818084922233818E-4</v>
      </c>
      <c r="L140">
        <v>1.1693201514920974E-2</v>
      </c>
      <c r="M140">
        <v>1.1815588202462439E-2</v>
      </c>
      <c r="N140">
        <v>2.2564746907646725E-2</v>
      </c>
      <c r="O140">
        <v>-7.633373726573558E-3</v>
      </c>
      <c r="P140">
        <v>-4.0425221015941036E-3</v>
      </c>
      <c r="Q140">
        <v>-1.0736408204708928E-2</v>
      </c>
      <c r="R140">
        <v>-9.7223669066459836E-3</v>
      </c>
      <c r="S140">
        <v>-2.8395068016353071E-3</v>
      </c>
      <c r="T140">
        <v>-8.8072721151446088E-3</v>
      </c>
      <c r="U140">
        <v>1.0392553204827761E-2</v>
      </c>
      <c r="V140">
        <v>7.8117538809744681E-4</v>
      </c>
      <c r="W140">
        <v>-2.620047243667985E-3</v>
      </c>
      <c r="X140">
        <v>-1.1771031165050752E-3</v>
      </c>
      <c r="Y140">
        <v>-7.0333988300265931E-5</v>
      </c>
      <c r="Z140">
        <v>4.5181847549598583E-3</v>
      </c>
      <c r="AA140">
        <v>5.0499806217796312E-3</v>
      </c>
      <c r="AB140">
        <v>2.2725465023703409E-3</v>
      </c>
      <c r="AC140">
        <v>1.1030537927846818E-3</v>
      </c>
      <c r="AD140">
        <v>5.7392413168418175E-5</v>
      </c>
      <c r="AE140">
        <v>-4.0306232845975856E-3</v>
      </c>
      <c r="AF140">
        <v>-1.2639298569972027E-4</v>
      </c>
      <c r="AG140">
        <v>-2.1451215737778428E-3</v>
      </c>
      <c r="AH140">
        <v>2.9417694351337406E-3</v>
      </c>
      <c r="AI140">
        <v>2.9998818494735135E-3</v>
      </c>
      <c r="AJ140">
        <v>-5.8081445200698937E-4</v>
      </c>
      <c r="AK140">
        <v>1.1387851745097144E-3</v>
      </c>
      <c r="AL140">
        <v>1.171965997095078E-3</v>
      </c>
      <c r="AM140">
        <v>3.697204031245694E-4</v>
      </c>
      <c r="AN140">
        <v>1.3068399722625942E-4</v>
      </c>
      <c r="AO140">
        <v>1.2019378472109926E-4</v>
      </c>
      <c r="AP140">
        <v>-4.9117830259996786E-4</v>
      </c>
    </row>
    <row r="141" spans="1:42">
      <c r="A141" s="29" t="s">
        <v>202</v>
      </c>
      <c r="B141" s="29"/>
      <c r="C141">
        <v>-0.14043696350781859</v>
      </c>
      <c r="D141">
        <v>-1.1964783152974614E-2</v>
      </c>
      <c r="E141">
        <v>-1.1760510125225443E-2</v>
      </c>
      <c r="F141">
        <v>2.3388675417199627E-2</v>
      </c>
      <c r="G141">
        <v>2.1415302287976987E-2</v>
      </c>
      <c r="H141">
        <v>-1.9936013495082314E-2</v>
      </c>
      <c r="I141">
        <v>9.4151286688586282E-3</v>
      </c>
      <c r="J141">
        <v>-1.8107087619053139E-2</v>
      </c>
      <c r="K141">
        <v>-1.4179405811329192E-2</v>
      </c>
      <c r="L141">
        <v>1.4006203705709928E-2</v>
      </c>
      <c r="M141">
        <v>6.915041275126212E-3</v>
      </c>
      <c r="N141">
        <v>3.8609955960543425E-3</v>
      </c>
      <c r="O141">
        <v>-6.3391725100521244E-3</v>
      </c>
      <c r="P141">
        <v>-1.5867807232962904E-2</v>
      </c>
      <c r="Q141">
        <v>-7.8746226501378684E-3</v>
      </c>
      <c r="R141">
        <v>2.3443577811568989E-2</v>
      </c>
      <c r="S141">
        <v>1.5173248192967372E-3</v>
      </c>
      <c r="T141">
        <v>-1.4645962580231262E-3</v>
      </c>
      <c r="U141">
        <v>-1.3177368069891703E-3</v>
      </c>
      <c r="V141">
        <v>1.0496162204629324E-2</v>
      </c>
      <c r="W141">
        <v>1.4216647308003857E-3</v>
      </c>
      <c r="X141">
        <v>2.5502775399610916E-3</v>
      </c>
      <c r="Y141">
        <v>3.6267965018834977E-3</v>
      </c>
      <c r="Z141">
        <v>-3.6935220667835573E-3</v>
      </c>
      <c r="AA141">
        <v>-6.2126285848669539E-4</v>
      </c>
      <c r="AB141">
        <v>-2.5493972967332609E-3</v>
      </c>
      <c r="AC141">
        <v>-2.2392852014267331E-3</v>
      </c>
      <c r="AD141">
        <v>-2.6241971569121916E-3</v>
      </c>
      <c r="AE141">
        <v>-6.0993301794239302E-5</v>
      </c>
      <c r="AF141">
        <v>7.4608697399972796E-4</v>
      </c>
      <c r="AG141">
        <v>-3.2806546842007529E-3</v>
      </c>
      <c r="AH141">
        <v>-2.7022687879606172E-3</v>
      </c>
      <c r="AI141">
        <v>-3.0613204742220988E-3</v>
      </c>
      <c r="AJ141">
        <v>-2.0200881238430111E-3</v>
      </c>
      <c r="AK141">
        <v>-1.0945626592738812E-3</v>
      </c>
      <c r="AL141">
        <v>-1.0884471795886128E-4</v>
      </c>
      <c r="AM141">
        <v>-2.8302544602575892E-4</v>
      </c>
      <c r="AN141">
        <v>1.2987891714498192E-3</v>
      </c>
      <c r="AO141">
        <v>-6.9654230688812925E-4</v>
      </c>
      <c r="AP141">
        <v>4.964270164568703E-5</v>
      </c>
    </row>
    <row r="142" spans="1:42">
      <c r="A142" s="29" t="s">
        <v>203</v>
      </c>
      <c r="B142" s="29"/>
      <c r="C142">
        <v>-4.3482654725617693E-2</v>
      </c>
      <c r="D142">
        <v>4.5621979959684963E-2</v>
      </c>
      <c r="E142">
        <v>-6.5477128587162509E-2</v>
      </c>
      <c r="F142">
        <v>-2.0185813117106665E-2</v>
      </c>
      <c r="G142">
        <v>-2.0566974974268969E-2</v>
      </c>
      <c r="H142">
        <v>-5.6038565215600694E-3</v>
      </c>
      <c r="I142">
        <v>3.8087233339978111E-3</v>
      </c>
      <c r="J142">
        <v>6.2026120666120264E-3</v>
      </c>
      <c r="K142">
        <v>-7.3154067998318405E-3</v>
      </c>
      <c r="L142">
        <v>-2.7244988498117285E-2</v>
      </c>
      <c r="M142">
        <v>3.7870327267968454E-3</v>
      </c>
      <c r="N142">
        <v>3.4938042743136214E-3</v>
      </c>
      <c r="O142">
        <v>8.0528141992479896E-4</v>
      </c>
      <c r="P142">
        <v>2.8124205035807651E-3</v>
      </c>
      <c r="Q142">
        <v>-3.503617642459067E-3</v>
      </c>
      <c r="R142">
        <v>-3.0973464426689544E-3</v>
      </c>
      <c r="S142">
        <v>8.8817605275691575E-3</v>
      </c>
      <c r="T142">
        <v>8.9114217409354908E-4</v>
      </c>
      <c r="U142">
        <v>-8.2213745734919044E-4</v>
      </c>
      <c r="V142">
        <v>2.2871261799390537E-3</v>
      </c>
      <c r="W142">
        <v>1.5123226752742283E-2</v>
      </c>
      <c r="X142">
        <v>-2.3781987392563443E-3</v>
      </c>
      <c r="Y142">
        <v>1.331678198917736E-3</v>
      </c>
      <c r="Z142">
        <v>2.0266317777308798E-3</v>
      </c>
      <c r="AA142">
        <v>-3.9459035047312739E-3</v>
      </c>
      <c r="AB142">
        <v>9.6023943465748229E-3</v>
      </c>
      <c r="AC142">
        <v>3.9879255325347964E-3</v>
      </c>
      <c r="AD142">
        <v>-6.1328823535266299E-3</v>
      </c>
      <c r="AE142">
        <v>1.4985096333590339E-3</v>
      </c>
      <c r="AF142">
        <v>-9.495236818910822E-4</v>
      </c>
      <c r="AG142">
        <v>5.8007581704203302E-3</v>
      </c>
      <c r="AH142">
        <v>-4.6626213533188078E-3</v>
      </c>
      <c r="AI142">
        <v>1.5063589570494934E-3</v>
      </c>
      <c r="AJ142">
        <v>-1.4820070825688144E-4</v>
      </c>
      <c r="AK142">
        <v>9.2468291397764099E-4</v>
      </c>
      <c r="AL142">
        <v>-5.0503689835813283E-4</v>
      </c>
      <c r="AM142">
        <v>-3.0681392432178932E-4</v>
      </c>
      <c r="AN142">
        <v>1.4340215611161643E-3</v>
      </c>
      <c r="AO142">
        <v>4.1500149328574794E-4</v>
      </c>
      <c r="AP142">
        <v>2.1963418407555351E-4</v>
      </c>
    </row>
    <row r="143" spans="1:42">
      <c r="A143" s="29" t="s">
        <v>204</v>
      </c>
      <c r="B143" s="29"/>
      <c r="C143">
        <v>-0.26635730534840002</v>
      </c>
      <c r="D143">
        <v>3.5038376547347684E-2</v>
      </c>
      <c r="E143">
        <v>-4.1744829927265505E-2</v>
      </c>
      <c r="F143">
        <v>-1.6898264060181706E-2</v>
      </c>
      <c r="G143">
        <v>-4.854897822913784E-2</v>
      </c>
      <c r="H143">
        <v>-3.9821996819231875E-2</v>
      </c>
      <c r="I143">
        <v>7.505686685573569E-4</v>
      </c>
      <c r="J143">
        <v>1.6470665529927916E-2</v>
      </c>
      <c r="K143">
        <v>4.6888050956805354E-3</v>
      </c>
      <c r="L143">
        <v>3.8303900863269945E-3</v>
      </c>
      <c r="M143">
        <v>9.7039242188638065E-3</v>
      </c>
      <c r="N143">
        <v>8.0023859754613947E-3</v>
      </c>
      <c r="O143">
        <v>1.0127701104280114E-3</v>
      </c>
      <c r="P143">
        <v>-1.3497679254269859E-3</v>
      </c>
      <c r="Q143">
        <v>-1.1513954972041567E-2</v>
      </c>
      <c r="R143">
        <v>9.1110931613891995E-3</v>
      </c>
      <c r="S143">
        <v>9.3700895029543586E-3</v>
      </c>
      <c r="T143">
        <v>-1.9013545391125621E-4</v>
      </c>
      <c r="U143">
        <v>6.8041713781145947E-3</v>
      </c>
      <c r="V143">
        <v>-4.1008547768116785E-3</v>
      </c>
      <c r="W143">
        <v>9.1150177471611589E-3</v>
      </c>
      <c r="X143">
        <v>-1.5757606792430334E-3</v>
      </c>
      <c r="Y143">
        <v>2.1243275795095628E-3</v>
      </c>
      <c r="Z143">
        <v>3.7002858442985076E-3</v>
      </c>
      <c r="AA143">
        <v>3.2499275039241438E-3</v>
      </c>
      <c r="AB143">
        <v>3.8431225419711984E-3</v>
      </c>
      <c r="AC143">
        <v>4.677458303611417E-3</v>
      </c>
      <c r="AD143">
        <v>-3.4581581348460668E-3</v>
      </c>
      <c r="AE143">
        <v>3.0926801787368199E-4</v>
      </c>
      <c r="AF143">
        <v>-1.2712849162562247E-3</v>
      </c>
      <c r="AG143">
        <v>-3.563651742376358E-4</v>
      </c>
      <c r="AH143">
        <v>2.3958507109709546E-3</v>
      </c>
      <c r="AI143">
        <v>-1.6758773730897489E-3</v>
      </c>
      <c r="AJ143">
        <v>-3.919908220941298E-4</v>
      </c>
      <c r="AK143">
        <v>-2.3217448246664642E-4</v>
      </c>
      <c r="AL143">
        <v>-4.3336891491740036E-4</v>
      </c>
      <c r="AM143">
        <v>-5.5287973366382722E-4</v>
      </c>
      <c r="AN143">
        <v>-5.5990683213448034E-4</v>
      </c>
      <c r="AO143">
        <v>1.0215308393932095E-3</v>
      </c>
      <c r="AP143">
        <v>-4.4114887854004983E-4</v>
      </c>
    </row>
    <row r="144" spans="1:42">
      <c r="A144" s="29" t="s">
        <v>205</v>
      </c>
      <c r="B144" s="29"/>
      <c r="C144">
        <v>0.15224306826020478</v>
      </c>
      <c r="D144">
        <v>0.10700027774956818</v>
      </c>
      <c r="E144">
        <v>-1.4684344174023886E-2</v>
      </c>
      <c r="F144">
        <v>-5.4061116976295523E-2</v>
      </c>
      <c r="G144">
        <v>-1.1758178054569561E-3</v>
      </c>
      <c r="H144">
        <v>-6.1717139979701768E-2</v>
      </c>
      <c r="I144">
        <v>-4.400949951827976E-2</v>
      </c>
      <c r="J144">
        <v>-1.9503888643300837E-2</v>
      </c>
      <c r="K144">
        <v>2.102878009885522E-3</v>
      </c>
      <c r="L144">
        <v>8.5727345605060862E-3</v>
      </c>
      <c r="M144">
        <v>-9.0064982651086867E-3</v>
      </c>
      <c r="N144">
        <v>-1.0746803518585743E-2</v>
      </c>
      <c r="O144">
        <v>-2.0675136454281137E-2</v>
      </c>
      <c r="P144">
        <v>-8.7975679678095452E-3</v>
      </c>
      <c r="Q144">
        <v>3.1202768439037784E-2</v>
      </c>
      <c r="R144">
        <v>5.4969509463209483E-3</v>
      </c>
      <c r="S144">
        <v>-4.4748631906647955E-3</v>
      </c>
      <c r="T144">
        <v>-5.1162931155220781E-3</v>
      </c>
      <c r="U144">
        <v>2.5630583121833989E-3</v>
      </c>
      <c r="V144">
        <v>-1.0248429047146219E-2</v>
      </c>
      <c r="W144">
        <v>-7.1054855968108472E-3</v>
      </c>
      <c r="X144">
        <v>9.3839089528604952E-3</v>
      </c>
      <c r="Y144">
        <v>-1.9229366768889272E-3</v>
      </c>
      <c r="Z144">
        <v>3.4802151810327119E-3</v>
      </c>
      <c r="AA144">
        <v>-3.0632512497845549E-3</v>
      </c>
      <c r="AB144">
        <v>-5.1955623600442773E-3</v>
      </c>
      <c r="AC144">
        <v>-3.5387103196139204E-3</v>
      </c>
      <c r="AD144">
        <v>9.6015166316702413E-3</v>
      </c>
      <c r="AE144">
        <v>-2.5821245918209762E-3</v>
      </c>
      <c r="AF144">
        <v>-1.5612371216138453E-3</v>
      </c>
      <c r="AG144">
        <v>-3.3473594556301745E-3</v>
      </c>
      <c r="AH144">
        <v>2.1584743960344679E-3</v>
      </c>
      <c r="AI144">
        <v>-9.2230943985445821E-3</v>
      </c>
      <c r="AJ144">
        <v>-2.0920892244731598E-3</v>
      </c>
      <c r="AK144">
        <v>-4.0446044323286245E-3</v>
      </c>
      <c r="AL144">
        <v>1.2821599501183806E-3</v>
      </c>
      <c r="AM144">
        <v>-1.8888631352901848E-4</v>
      </c>
      <c r="AN144">
        <v>1.4978413450545472E-3</v>
      </c>
      <c r="AO144">
        <v>-3.7525857399147355E-4</v>
      </c>
      <c r="AP144">
        <v>-8.4349310647261453E-4</v>
      </c>
    </row>
    <row r="145" spans="1:42">
      <c r="A145" s="29" t="s">
        <v>206</v>
      </c>
      <c r="B145" s="29"/>
      <c r="C145">
        <v>-0.11121070829322934</v>
      </c>
      <c r="D145">
        <v>1.7879516757531029E-2</v>
      </c>
      <c r="E145">
        <v>-5.4139923418635147E-2</v>
      </c>
      <c r="F145">
        <v>-5.2984457288130261E-2</v>
      </c>
      <c r="G145">
        <v>-3.1354394221520393E-2</v>
      </c>
      <c r="H145">
        <v>-4.6917683755789898E-2</v>
      </c>
      <c r="I145">
        <v>1.1704793704770353E-2</v>
      </c>
      <c r="J145">
        <v>1.9392580552008459E-2</v>
      </c>
      <c r="K145">
        <v>-4.1679904444136143E-4</v>
      </c>
      <c r="L145">
        <v>-1.9267147503651837E-2</v>
      </c>
      <c r="M145">
        <v>-4.8633821375465985E-3</v>
      </c>
      <c r="N145">
        <v>3.9974006369291023E-3</v>
      </c>
      <c r="O145">
        <v>2.0391249798382607E-2</v>
      </c>
      <c r="P145">
        <v>-1.1729236240664404E-2</v>
      </c>
      <c r="Q145">
        <v>-1.5266300859238422E-2</v>
      </c>
      <c r="R145">
        <v>-3.18887567584863E-3</v>
      </c>
      <c r="S145">
        <v>-4.8747162003076813E-3</v>
      </c>
      <c r="T145">
        <v>-1.3664371564487372E-2</v>
      </c>
      <c r="U145">
        <v>5.0564456157318853E-3</v>
      </c>
      <c r="V145">
        <v>1.0130611060526687E-2</v>
      </c>
      <c r="W145">
        <v>5.037172171290437E-3</v>
      </c>
      <c r="X145">
        <v>8.9752853624247963E-3</v>
      </c>
      <c r="Y145">
        <v>1.1611697411004419E-2</v>
      </c>
      <c r="Z145">
        <v>8.0004760325888165E-3</v>
      </c>
      <c r="AA145">
        <v>1.1357319340127184E-3</v>
      </c>
      <c r="AB145">
        <v>-3.264094130486845E-4</v>
      </c>
      <c r="AC145">
        <v>-4.6582518233091712E-3</v>
      </c>
      <c r="AD145">
        <v>9.2391664360952797E-4</v>
      </c>
      <c r="AE145">
        <v>5.3085438153512863E-3</v>
      </c>
      <c r="AF145">
        <v>2.137734475844975E-3</v>
      </c>
      <c r="AG145">
        <v>3.967154394161251E-3</v>
      </c>
      <c r="AH145">
        <v>-5.8897291333968775E-3</v>
      </c>
      <c r="AI145">
        <v>3.7710871597342135E-3</v>
      </c>
      <c r="AJ145">
        <v>3.4609645362301735E-4</v>
      </c>
      <c r="AK145">
        <v>8.5451201569993526E-4</v>
      </c>
      <c r="AL145">
        <v>2.8938177315129083E-4</v>
      </c>
      <c r="AM145">
        <v>-1.4220769933760363E-4</v>
      </c>
      <c r="AN145">
        <v>1.0342005554088251E-3</v>
      </c>
      <c r="AO145">
        <v>-5.7870747228665372E-4</v>
      </c>
      <c r="AP145">
        <v>4.0411441538489175E-4</v>
      </c>
    </row>
    <row r="146" spans="1:42">
      <c r="A146" s="29" t="s">
        <v>207</v>
      </c>
      <c r="B146" s="29"/>
      <c r="C146">
        <v>-3.6795639446535702E-2</v>
      </c>
      <c r="D146">
        <v>4.755430247129243E-3</v>
      </c>
      <c r="E146">
        <v>-3.4637356439015825E-2</v>
      </c>
      <c r="F146">
        <v>2.7993256809669353E-2</v>
      </c>
      <c r="G146">
        <v>2.9380572655032064E-2</v>
      </c>
      <c r="H146">
        <v>2.3508547817892779E-2</v>
      </c>
      <c r="I146">
        <v>1.6593463365290925E-2</v>
      </c>
      <c r="J146">
        <v>-1.2253132102863608E-2</v>
      </c>
      <c r="K146">
        <v>-3.6401661530038698E-3</v>
      </c>
      <c r="L146">
        <v>-1.0747156632549665E-3</v>
      </c>
      <c r="M146">
        <v>1.7485645337789598E-3</v>
      </c>
      <c r="N146">
        <v>1.5974676922727863E-2</v>
      </c>
      <c r="O146">
        <v>-1.2658764894726305E-2</v>
      </c>
      <c r="P146">
        <v>-3.4192090706955248E-3</v>
      </c>
      <c r="Q146">
        <v>7.3869136556537233E-4</v>
      </c>
      <c r="R146">
        <v>-6.0380564180268839E-3</v>
      </c>
      <c r="S146">
        <v>-2.5368841171273171E-3</v>
      </c>
      <c r="T146">
        <v>3.6057977723637853E-3</v>
      </c>
      <c r="U146">
        <v>-3.1496650901717653E-3</v>
      </c>
      <c r="V146">
        <v>-8.6160360004663061E-4</v>
      </c>
      <c r="W146">
        <v>-3.1156318307472117E-3</v>
      </c>
      <c r="X146">
        <v>3.0629570338090743E-3</v>
      </c>
      <c r="Y146">
        <v>-1.4212586402276095E-3</v>
      </c>
      <c r="Z146">
        <v>6.3446814575468503E-4</v>
      </c>
      <c r="AA146">
        <v>-1.9681601871916112E-3</v>
      </c>
      <c r="AB146">
        <v>6.6693134619403264E-5</v>
      </c>
      <c r="AC146">
        <v>4.5942611580213335E-3</v>
      </c>
      <c r="AD146">
        <v>-1.2513556079487374E-3</v>
      </c>
      <c r="AE146">
        <v>3.1984836678883325E-3</v>
      </c>
      <c r="AF146">
        <v>-1.6595060302649282E-3</v>
      </c>
      <c r="AG146">
        <v>-1.5058366306859587E-3</v>
      </c>
      <c r="AH146">
        <v>1.6921291916240159E-5</v>
      </c>
      <c r="AI146">
        <v>1.6699009040681467E-3</v>
      </c>
      <c r="AJ146">
        <v>-6.6541647379208082E-4</v>
      </c>
      <c r="AK146">
        <v>-2.8466041148328901E-4</v>
      </c>
      <c r="AL146">
        <v>3.4516334718831786E-5</v>
      </c>
      <c r="AM146">
        <v>5.5145803646196128E-4</v>
      </c>
      <c r="AN146">
        <v>1.9370625591526205E-4</v>
      </c>
      <c r="AO146">
        <v>-2.7157123084845096E-5</v>
      </c>
      <c r="AP146">
        <v>6.4667667470611509E-4</v>
      </c>
    </row>
    <row r="147" spans="1:42">
      <c r="A147" s="29" t="s">
        <v>208</v>
      </c>
      <c r="B147" s="29"/>
      <c r="C147">
        <v>0.10619777294210714</v>
      </c>
      <c r="D147">
        <v>7.4559705712989449E-3</v>
      </c>
      <c r="E147">
        <v>-2.8612204175132171E-2</v>
      </c>
      <c r="F147">
        <v>6.6301714266486553E-2</v>
      </c>
      <c r="G147">
        <v>-5.9542144534667357E-2</v>
      </c>
      <c r="H147">
        <v>1.5308332026387077E-2</v>
      </c>
      <c r="I147">
        <v>8.3996222771774209E-2</v>
      </c>
      <c r="J147">
        <v>-5.3957597032870223E-3</v>
      </c>
      <c r="K147">
        <v>-2.5476818071912124E-2</v>
      </c>
      <c r="L147">
        <v>2.9794365034574478E-2</v>
      </c>
      <c r="M147">
        <v>-2.9604032159966116E-2</v>
      </c>
      <c r="N147">
        <v>1.5879505395523751E-2</v>
      </c>
      <c r="O147">
        <v>-1.7179039440011326E-2</v>
      </c>
      <c r="P147">
        <v>3.3477993828126669E-2</v>
      </c>
      <c r="Q147">
        <v>-1.2020006527668726E-2</v>
      </c>
      <c r="R147">
        <v>-1.7677492611562699E-2</v>
      </c>
      <c r="S147">
        <v>-3.6517547346915885E-3</v>
      </c>
      <c r="T147">
        <v>1.5372341118095954E-2</v>
      </c>
      <c r="U147">
        <v>3.4277065296289947E-3</v>
      </c>
      <c r="V147">
        <v>-2.5743278707220308E-2</v>
      </c>
      <c r="W147">
        <v>-1.5143662306657573E-2</v>
      </c>
      <c r="X147">
        <v>9.4373605811885822E-3</v>
      </c>
      <c r="Y147">
        <v>8.6865010360142967E-3</v>
      </c>
      <c r="Z147">
        <v>3.6146758737604793E-3</v>
      </c>
      <c r="AA147">
        <v>6.4708352233435991E-3</v>
      </c>
      <c r="AB147">
        <v>7.820291161951055E-3</v>
      </c>
      <c r="AC147">
        <v>-9.2329341914136817E-3</v>
      </c>
      <c r="AD147">
        <v>2.9866489056207075E-3</v>
      </c>
      <c r="AE147">
        <v>6.2697005722286167E-4</v>
      </c>
      <c r="AF147">
        <v>-3.810038679625398E-3</v>
      </c>
      <c r="AG147">
        <v>2.4992826663134508E-3</v>
      </c>
      <c r="AH147">
        <v>-4.7509026791027701E-3</v>
      </c>
      <c r="AI147">
        <v>1.931961617309119E-3</v>
      </c>
      <c r="AJ147">
        <v>-4.2616155944784993E-3</v>
      </c>
      <c r="AK147">
        <v>-1.7506969064117028E-3</v>
      </c>
      <c r="AL147">
        <v>-1.260138246719964E-4</v>
      </c>
      <c r="AM147">
        <v>1.2314480050111957E-3</v>
      </c>
      <c r="AN147">
        <v>2.3199887578488192E-4</v>
      </c>
      <c r="AO147">
        <v>-8.0287676835652565E-4</v>
      </c>
      <c r="AP147">
        <v>1.3738614672494567E-3</v>
      </c>
    </row>
    <row r="148" spans="1:42">
      <c r="A148" s="29" t="s">
        <v>209</v>
      </c>
      <c r="B148" s="29"/>
      <c r="C148">
        <v>1.2270989196751222E-2</v>
      </c>
      <c r="D148">
        <v>1.8649800399235727E-3</v>
      </c>
      <c r="E148">
        <v>4.0147985868834675E-2</v>
      </c>
      <c r="F148">
        <v>2.3359564004300167E-2</v>
      </c>
      <c r="G148">
        <v>-2.2394708937829914E-2</v>
      </c>
      <c r="H148">
        <v>3.3111322644499432E-2</v>
      </c>
      <c r="I148">
        <v>-3.8609571917892715E-2</v>
      </c>
      <c r="J148">
        <v>-4.60560342589074E-3</v>
      </c>
      <c r="K148">
        <v>6.0836030113901318E-3</v>
      </c>
      <c r="L148">
        <v>3.3012716796470484E-2</v>
      </c>
      <c r="M148">
        <v>-2.2079838374182746E-3</v>
      </c>
      <c r="N148">
        <v>-6.2425138686961696E-3</v>
      </c>
      <c r="O148">
        <v>1.4131449819158405E-2</v>
      </c>
      <c r="P148">
        <v>1.6221472958879449E-2</v>
      </c>
      <c r="Q148">
        <v>1.5586010022352079E-2</v>
      </c>
      <c r="R148">
        <v>-9.7177105941527609E-3</v>
      </c>
      <c r="S148">
        <v>-2.7881469563676108E-2</v>
      </c>
      <c r="T148">
        <v>-3.9568021446455097E-3</v>
      </c>
      <c r="U148">
        <v>1.3201904841326781E-2</v>
      </c>
      <c r="V148">
        <v>1.0425835393108729E-2</v>
      </c>
      <c r="W148">
        <v>8.7552043246182771E-4</v>
      </c>
      <c r="X148">
        <v>4.9992977593155512E-3</v>
      </c>
      <c r="Y148">
        <v>3.7577371501790672E-3</v>
      </c>
      <c r="Z148">
        <v>-4.2279923572633993E-3</v>
      </c>
      <c r="AA148">
        <v>-2.5930161946911166E-3</v>
      </c>
      <c r="AB148">
        <v>-3.8326715737333344E-3</v>
      </c>
      <c r="AC148">
        <v>1.2029148690831395E-3</v>
      </c>
      <c r="AD148">
        <v>2.9757085474715643E-3</v>
      </c>
      <c r="AE148">
        <v>5.2137111588051498E-3</v>
      </c>
      <c r="AF148">
        <v>-1.2938702906679386E-3</v>
      </c>
      <c r="AG148">
        <v>-1.4035706992976842E-3</v>
      </c>
      <c r="AH148">
        <v>3.1006215391007402E-3</v>
      </c>
      <c r="AI148">
        <v>2.3160455316420013E-3</v>
      </c>
      <c r="AJ148">
        <v>1.1963342844705606E-4</v>
      </c>
      <c r="AK148">
        <v>-4.3921363368086932E-4</v>
      </c>
      <c r="AL148">
        <v>-2.1839407780229365E-3</v>
      </c>
      <c r="AM148">
        <v>2.3711139636253494E-4</v>
      </c>
      <c r="AN148">
        <v>-5.3528945684511284E-4</v>
      </c>
      <c r="AO148">
        <v>5.774494437148143E-4</v>
      </c>
      <c r="AP148">
        <v>-2.5436690630859377E-3</v>
      </c>
    </row>
    <row r="149" spans="1:42">
      <c r="A149" s="29" t="s">
        <v>210</v>
      </c>
      <c r="B149" s="29"/>
      <c r="C149">
        <v>-8.9744832050496548E-2</v>
      </c>
      <c r="D149">
        <v>6.7448806672251362E-3</v>
      </c>
      <c r="E149">
        <v>9.6082164898714989E-2</v>
      </c>
      <c r="F149">
        <v>-1.392146194262457E-2</v>
      </c>
      <c r="G149">
        <v>-5.9894864096550126E-3</v>
      </c>
      <c r="H149">
        <v>1.7946377249342855E-2</v>
      </c>
      <c r="I149">
        <v>-2.3107203132072714E-2</v>
      </c>
      <c r="J149">
        <v>9.7791116144401863E-3</v>
      </c>
      <c r="K149">
        <v>-8.5057706467518285E-3</v>
      </c>
      <c r="L149">
        <v>-2.7119629850499222E-2</v>
      </c>
      <c r="M149">
        <v>-9.2515526202797092E-3</v>
      </c>
      <c r="N149">
        <v>3.278413283969371E-3</v>
      </c>
      <c r="O149">
        <v>1.8069904563263829E-2</v>
      </c>
      <c r="P149">
        <v>1.320945976794761E-2</v>
      </c>
      <c r="Q149">
        <v>-9.5944663541882389E-3</v>
      </c>
      <c r="R149">
        <v>1.9603205514703999E-3</v>
      </c>
      <c r="S149">
        <v>7.8054583839747976E-3</v>
      </c>
      <c r="T149">
        <v>-8.8492410396822374E-3</v>
      </c>
      <c r="U149">
        <v>3.7972184718161554E-3</v>
      </c>
      <c r="V149">
        <v>4.6493615121881333E-3</v>
      </c>
      <c r="W149">
        <v>-1.9981818800634953E-2</v>
      </c>
      <c r="X149">
        <v>-2.7370723879079858E-3</v>
      </c>
      <c r="Y149">
        <v>3.4064442481456935E-3</v>
      </c>
      <c r="Z149">
        <v>2.7519167052010912E-3</v>
      </c>
      <c r="AA149">
        <v>1.7841913187484202E-4</v>
      </c>
      <c r="AB149">
        <v>-2.1821437672281821E-3</v>
      </c>
      <c r="AC149">
        <v>-8.1229689793673038E-3</v>
      </c>
      <c r="AD149">
        <v>2.5221111477360851E-3</v>
      </c>
      <c r="AE149">
        <v>1.7422569245710033E-3</v>
      </c>
      <c r="AF149">
        <v>-1.9735348271375493E-3</v>
      </c>
      <c r="AG149">
        <v>-2.5566487381847225E-3</v>
      </c>
      <c r="AH149">
        <v>5.3973007030806231E-4</v>
      </c>
      <c r="AI149">
        <v>3.0754674153143208E-3</v>
      </c>
      <c r="AJ149">
        <v>1.6551974126830188E-3</v>
      </c>
      <c r="AK149">
        <v>-2.1987318937531628E-3</v>
      </c>
      <c r="AL149">
        <v>8.9561530867838949E-4</v>
      </c>
      <c r="AM149">
        <v>-1.1104036916345055E-4</v>
      </c>
      <c r="AN149">
        <v>-1.5056759393972268E-3</v>
      </c>
      <c r="AO149">
        <v>2.2971911682300133E-3</v>
      </c>
      <c r="AP149">
        <v>6.3995422597686066E-5</v>
      </c>
    </row>
    <row r="150" spans="1:42">
      <c r="A150" s="29" t="s">
        <v>211</v>
      </c>
      <c r="B150" s="29"/>
      <c r="C150">
        <v>0.13600821958815779</v>
      </c>
      <c r="D150">
        <v>0.10674262966022126</v>
      </c>
      <c r="E150">
        <v>-9.5321221736405073E-2</v>
      </c>
      <c r="F150">
        <v>5.8365157198324538E-2</v>
      </c>
      <c r="G150">
        <v>-8.6074082181093095E-2</v>
      </c>
      <c r="H150">
        <v>1.4362195211344353E-2</v>
      </c>
      <c r="I150">
        <v>-1.5960136478672473E-2</v>
      </c>
      <c r="J150">
        <v>-1.4500693183888989E-2</v>
      </c>
      <c r="K150">
        <v>1.8722247163371068E-2</v>
      </c>
      <c r="L150">
        <v>-7.6881470005348831E-3</v>
      </c>
      <c r="M150">
        <v>-2.0651064937597365E-2</v>
      </c>
      <c r="N150">
        <v>-1.5160057156306556E-2</v>
      </c>
      <c r="O150">
        <v>-1.8974200499720192E-2</v>
      </c>
      <c r="P150">
        <v>-1.6353542516544524E-3</v>
      </c>
      <c r="Q150">
        <v>2.0725102991420961E-3</v>
      </c>
      <c r="R150">
        <v>-1.9694723255185547E-2</v>
      </c>
      <c r="S150">
        <v>4.2400823078995679E-3</v>
      </c>
      <c r="T150">
        <v>3.5267131712372942E-3</v>
      </c>
      <c r="U150">
        <v>-5.4488478220520034E-3</v>
      </c>
      <c r="V150">
        <v>-3.6799757128694226E-3</v>
      </c>
      <c r="W150">
        <v>-8.7394162033866424E-3</v>
      </c>
      <c r="X150">
        <v>2.2546840327022852E-3</v>
      </c>
      <c r="Y150">
        <v>9.5344824950220151E-3</v>
      </c>
      <c r="Z150">
        <v>-1.3844376223592513E-2</v>
      </c>
      <c r="AA150">
        <v>8.4092495021463494E-3</v>
      </c>
      <c r="AB150">
        <v>-3.0743772307390911E-3</v>
      </c>
      <c r="AC150">
        <v>-7.5888951724550069E-3</v>
      </c>
      <c r="AD150">
        <v>7.2064095588095494E-3</v>
      </c>
      <c r="AE150">
        <v>1.8560566999686575E-3</v>
      </c>
      <c r="AF150">
        <v>2.0506490706351343E-3</v>
      </c>
      <c r="AG150">
        <v>5.4838033493477892E-3</v>
      </c>
      <c r="AH150">
        <v>-3.7515796837623997E-3</v>
      </c>
      <c r="AI150">
        <v>-5.5216742437341985E-3</v>
      </c>
      <c r="AJ150">
        <v>5.6017440579674985E-3</v>
      </c>
      <c r="AK150">
        <v>2.267387313137231E-3</v>
      </c>
      <c r="AL150">
        <v>-3.5855355254014938E-4</v>
      </c>
      <c r="AM150">
        <v>-2.5924746445648971E-3</v>
      </c>
      <c r="AN150">
        <v>1.9724619631309804E-3</v>
      </c>
      <c r="AO150">
        <v>1.0970605774919841E-3</v>
      </c>
      <c r="AP150">
        <v>-2.3604919048391864E-3</v>
      </c>
    </row>
    <row r="151" spans="1:42">
      <c r="A151" s="29" t="s">
        <v>212</v>
      </c>
      <c r="B151" s="29"/>
      <c r="C151">
        <v>-0.14036968151771545</v>
      </c>
      <c r="D151">
        <v>-3.7835636549603778E-2</v>
      </c>
      <c r="E151">
        <v>0.22152958607760168</v>
      </c>
      <c r="F151">
        <v>7.1444470022260925E-3</v>
      </c>
      <c r="G151">
        <v>-3.8426667229361855E-3</v>
      </c>
      <c r="H151">
        <v>-4.2050230604700804E-2</v>
      </c>
      <c r="I151">
        <v>-3.8915683555027274E-2</v>
      </c>
      <c r="J151">
        <v>-2.3433753868675914E-2</v>
      </c>
      <c r="K151">
        <v>1.7184515356087889E-2</v>
      </c>
      <c r="L151">
        <v>-3.4740405979805496E-2</v>
      </c>
      <c r="M151">
        <v>-2.7646772907588043E-2</v>
      </c>
      <c r="N151">
        <v>-2.3493021362076854E-2</v>
      </c>
      <c r="O151">
        <v>1.070616389307168E-2</v>
      </c>
      <c r="P151">
        <v>-3.0124302455311201E-3</v>
      </c>
      <c r="Q151">
        <v>-1.4282701032952969E-2</v>
      </c>
      <c r="R151">
        <v>-1.7563304126156178E-2</v>
      </c>
      <c r="S151">
        <v>-5.085647434277355E-3</v>
      </c>
      <c r="T151">
        <v>2.4041429350059693E-2</v>
      </c>
      <c r="U151">
        <v>1.3807298800728189E-2</v>
      </c>
      <c r="V151">
        <v>-1.0165997376740185E-2</v>
      </c>
      <c r="W151">
        <v>1.1472644814142754E-2</v>
      </c>
      <c r="X151">
        <v>-1.1967579064382042E-2</v>
      </c>
      <c r="Y151">
        <v>7.9994617536711856E-3</v>
      </c>
      <c r="Z151">
        <v>5.3035202585749392E-3</v>
      </c>
      <c r="AA151">
        <v>-1.7084190088722379E-3</v>
      </c>
      <c r="AB151">
        <v>1.069916670624289E-2</v>
      </c>
      <c r="AC151">
        <v>-7.3929874732357407E-3</v>
      </c>
      <c r="AD151">
        <v>-1.3017938344758246E-4</v>
      </c>
      <c r="AE151">
        <v>5.7786903075746172E-3</v>
      </c>
      <c r="AF151">
        <v>-3.1012627711216856E-3</v>
      </c>
      <c r="AG151">
        <v>-1.958656256430419E-3</v>
      </c>
      <c r="AH151">
        <v>1.6079857331218416E-3</v>
      </c>
      <c r="AI151">
        <v>8.1754391439674311E-5</v>
      </c>
      <c r="AJ151">
        <v>-6.6125383549860989E-3</v>
      </c>
      <c r="AK151">
        <v>4.0342183419870344E-4</v>
      </c>
      <c r="AL151">
        <v>2.1821835387272662E-3</v>
      </c>
      <c r="AM151">
        <v>1.7681167195616411E-3</v>
      </c>
      <c r="AN151">
        <v>4.375979371195801E-3</v>
      </c>
      <c r="AO151">
        <v>2.3226234750734696E-4</v>
      </c>
      <c r="AP151">
        <v>1.1060484693648366E-3</v>
      </c>
    </row>
    <row r="152" spans="1:42">
      <c r="A152" s="29" t="s">
        <v>213</v>
      </c>
      <c r="B152" s="29"/>
      <c r="C152">
        <v>-0.13112650066943257</v>
      </c>
      <c r="D152">
        <v>4.4628195559127731E-3</v>
      </c>
      <c r="E152">
        <v>-6.7232187615868397E-2</v>
      </c>
      <c r="F152">
        <v>2.185839412324455E-2</v>
      </c>
      <c r="G152">
        <v>1.991514157121559E-2</v>
      </c>
      <c r="H152">
        <v>1.2019133679181563E-2</v>
      </c>
      <c r="I152">
        <v>-1.1001903628348643E-2</v>
      </c>
      <c r="J152">
        <v>-1.5324008068497439E-2</v>
      </c>
      <c r="K152">
        <v>2.4077749094068773E-2</v>
      </c>
      <c r="L152">
        <v>1.4672197686214567E-2</v>
      </c>
      <c r="M152">
        <v>4.9527589382810655E-3</v>
      </c>
      <c r="N152">
        <v>-9.0372212675872473E-3</v>
      </c>
      <c r="O152">
        <v>-3.219766049185291E-3</v>
      </c>
      <c r="P152">
        <v>-1.7393684834348347E-3</v>
      </c>
      <c r="Q152">
        <v>1.0331388088752388E-2</v>
      </c>
      <c r="R152">
        <v>-3.6678469248134162E-3</v>
      </c>
      <c r="S152">
        <v>5.7308869164681246E-3</v>
      </c>
      <c r="T152">
        <v>-1.667489068540276E-3</v>
      </c>
      <c r="U152">
        <v>2.851158698984774E-3</v>
      </c>
      <c r="V152">
        <v>3.6281983115189625E-3</v>
      </c>
      <c r="W152">
        <v>-4.5048936263968406E-4</v>
      </c>
      <c r="X152">
        <v>2.1848419427255986E-4</v>
      </c>
      <c r="Y152">
        <v>3.9746711329703943E-4</v>
      </c>
      <c r="Z152">
        <v>-6.0806686059388315E-4</v>
      </c>
      <c r="AA152">
        <v>2.520136476692649E-3</v>
      </c>
      <c r="AB152">
        <v>1.9460173647085543E-3</v>
      </c>
      <c r="AC152">
        <v>4.3954828950057347E-4</v>
      </c>
      <c r="AD152">
        <v>-4.9095412754797353E-4</v>
      </c>
      <c r="AE152">
        <v>1.7797398582232535E-3</v>
      </c>
      <c r="AF152">
        <v>3.9317030685035491E-3</v>
      </c>
      <c r="AG152">
        <v>-2.3769815404042034E-4</v>
      </c>
      <c r="AH152">
        <v>2.5919662784518183E-3</v>
      </c>
      <c r="AI152">
        <v>-1.6028687374631842E-4</v>
      </c>
      <c r="AJ152">
        <v>-1.3117350544153269E-3</v>
      </c>
      <c r="AK152">
        <v>1.7287734068940081E-3</v>
      </c>
      <c r="AL152">
        <v>1.8404686400661301E-3</v>
      </c>
      <c r="AM152">
        <v>-6.6102898605357682E-4</v>
      </c>
      <c r="AN152">
        <v>-3.5477085079311084E-4</v>
      </c>
      <c r="AO152">
        <v>-1.4408180176740232E-3</v>
      </c>
      <c r="AP152">
        <v>-4.2683197776458676E-4</v>
      </c>
    </row>
    <row r="153" spans="1:42">
      <c r="A153" s="29" t="s">
        <v>214</v>
      </c>
      <c r="B153" s="29"/>
      <c r="C153">
        <v>3.7718176538258305E-2</v>
      </c>
      <c r="D153">
        <v>-8.0515754541438611E-2</v>
      </c>
      <c r="E153">
        <v>0.1617567314950725</v>
      </c>
      <c r="F153">
        <v>7.1895276328422519E-3</v>
      </c>
      <c r="G153">
        <v>2.2575169367168229E-2</v>
      </c>
      <c r="H153">
        <v>5.3934563059825177E-2</v>
      </c>
      <c r="I153">
        <v>-1.6018409777731928E-2</v>
      </c>
      <c r="J153">
        <v>-2.0854626648834153E-4</v>
      </c>
      <c r="K153">
        <v>-1.0412912881981741E-2</v>
      </c>
      <c r="L153">
        <v>3.316394051963429E-2</v>
      </c>
      <c r="M153">
        <v>-9.1294659313985727E-3</v>
      </c>
      <c r="N153">
        <v>-1.0024968396719748E-2</v>
      </c>
      <c r="O153">
        <v>1.7938916301845438E-3</v>
      </c>
      <c r="P153">
        <v>7.8327808798462507E-3</v>
      </c>
      <c r="Q153">
        <v>1.5830093182328885E-2</v>
      </c>
      <c r="R153">
        <v>-8.9172422385463469E-4</v>
      </c>
      <c r="S153">
        <v>-5.3674493891524211E-3</v>
      </c>
      <c r="T153">
        <v>1.12220330410196E-2</v>
      </c>
      <c r="U153">
        <v>-8.4473043500785799E-3</v>
      </c>
      <c r="V153">
        <v>-7.1049897282180899E-3</v>
      </c>
      <c r="W153">
        <v>5.5848037366227907E-3</v>
      </c>
      <c r="X153">
        <v>-2.4387528525509194E-3</v>
      </c>
      <c r="Y153">
        <v>-1.2536615471929888E-2</v>
      </c>
      <c r="Z153">
        <v>-1.5781270199477231E-3</v>
      </c>
      <c r="AA153">
        <v>-5.4667381624905345E-3</v>
      </c>
      <c r="AB153">
        <v>2.8513166472705475E-3</v>
      </c>
      <c r="AC153">
        <v>2.2619226463567919E-3</v>
      </c>
      <c r="AD153">
        <v>3.7158888245570902E-3</v>
      </c>
      <c r="AE153">
        <v>-2.538016455622627E-3</v>
      </c>
      <c r="AF153">
        <v>2.452611628496709E-3</v>
      </c>
      <c r="AG153">
        <v>-8.2502491518393834E-4</v>
      </c>
      <c r="AH153">
        <v>-2.97399955170927E-4</v>
      </c>
      <c r="AI153">
        <v>1.6176018783035082E-3</v>
      </c>
      <c r="AJ153">
        <v>6.9909878453167876E-4</v>
      </c>
      <c r="AK153">
        <v>1.1767446073655031E-3</v>
      </c>
      <c r="AL153">
        <v>-6.9890032156261868E-4</v>
      </c>
      <c r="AM153">
        <v>1.7326730294516608E-4</v>
      </c>
      <c r="AN153">
        <v>6.8755711913752904E-4</v>
      </c>
      <c r="AO153">
        <v>-4.2358398011865843E-4</v>
      </c>
      <c r="AP153">
        <v>-5.8680362276353746E-4</v>
      </c>
    </row>
    <row r="154" spans="1:42">
      <c r="A154" s="29" t="s">
        <v>215</v>
      </c>
      <c r="B154" s="29"/>
      <c r="C154">
        <v>-1.4914118103999454E-2</v>
      </c>
      <c r="D154">
        <v>-7.2657118613143098E-2</v>
      </c>
      <c r="E154">
        <v>0.17377660503930822</v>
      </c>
      <c r="F154">
        <v>1.8692761048487355E-2</v>
      </c>
      <c r="G154">
        <v>3.9992287270438971E-2</v>
      </c>
      <c r="H154">
        <v>4.1129302221764946E-2</v>
      </c>
      <c r="I154">
        <v>4.9300356664521887E-3</v>
      </c>
      <c r="J154">
        <v>-2.1107764595846373E-2</v>
      </c>
      <c r="K154">
        <v>-2.7120291618915201E-3</v>
      </c>
      <c r="L154">
        <v>9.6067844646722921E-3</v>
      </c>
      <c r="M154">
        <v>-1.0718853797068632E-2</v>
      </c>
      <c r="N154">
        <v>-8.4602432362761376E-4</v>
      </c>
      <c r="O154">
        <v>-4.489252329228163E-3</v>
      </c>
      <c r="P154">
        <v>9.2159407683403416E-3</v>
      </c>
      <c r="Q154">
        <v>1.289143701772312E-2</v>
      </c>
      <c r="R154">
        <v>2.7011464923701947E-3</v>
      </c>
      <c r="S154">
        <v>-4.7794077851789291E-3</v>
      </c>
      <c r="T154">
        <v>8.6235007758500553E-3</v>
      </c>
      <c r="U154">
        <v>-3.1375355422304935E-3</v>
      </c>
      <c r="V154">
        <v>-6.3634389728650549E-3</v>
      </c>
      <c r="W154">
        <v>-1.8662105291424504E-3</v>
      </c>
      <c r="X154">
        <v>-8.3801316395176999E-4</v>
      </c>
      <c r="Y154">
        <v>-6.539464470024809E-3</v>
      </c>
      <c r="Z154">
        <v>-7.6361176266403121E-3</v>
      </c>
      <c r="AA154">
        <v>1.4255919142449776E-3</v>
      </c>
      <c r="AB154">
        <v>-3.0376742504943607E-3</v>
      </c>
      <c r="AC154">
        <v>-3.678542006908888E-4</v>
      </c>
      <c r="AD154">
        <v>4.7347053210209636E-4</v>
      </c>
      <c r="AE154">
        <v>2.3163912113120582E-3</v>
      </c>
      <c r="AF154">
        <v>6.9018399085452921E-4</v>
      </c>
      <c r="AG154">
        <v>3.5771301355875538E-3</v>
      </c>
      <c r="AH154">
        <v>-2.5324750719187862E-3</v>
      </c>
      <c r="AI154">
        <v>-4.9097010163527332E-3</v>
      </c>
      <c r="AJ154">
        <v>-8.0847747525151083E-4</v>
      </c>
      <c r="AK154">
        <v>2.4745324708257599E-4</v>
      </c>
      <c r="AL154">
        <v>-5.8951841537540641E-4</v>
      </c>
      <c r="AM154">
        <v>9.3599599136444216E-4</v>
      </c>
      <c r="AN154">
        <v>1.1714170453859904E-3</v>
      </c>
      <c r="AO154">
        <v>3.8355447864478454E-4</v>
      </c>
      <c r="AP154">
        <v>1.6293769315418134E-3</v>
      </c>
    </row>
    <row r="155" spans="1:42">
      <c r="A155" s="29" t="s">
        <v>216</v>
      </c>
      <c r="B155" s="29"/>
      <c r="C155">
        <v>-0.14696521957460354</v>
      </c>
      <c r="D155">
        <v>-5.0071116755078344E-3</v>
      </c>
      <c r="E155">
        <v>3.3411941799697059E-2</v>
      </c>
      <c r="F155">
        <v>-7.2351563993886003E-4</v>
      </c>
      <c r="G155">
        <v>7.7814405069652167E-4</v>
      </c>
      <c r="H155">
        <v>-1.9384377709582329E-3</v>
      </c>
      <c r="I155">
        <v>-1.1600327641051336E-2</v>
      </c>
      <c r="J155">
        <v>-9.3642520274632886E-3</v>
      </c>
      <c r="K155">
        <v>2.1717333454554514E-2</v>
      </c>
      <c r="L155">
        <v>-1.0573930642963409E-2</v>
      </c>
      <c r="M155">
        <v>-4.4586355733126741E-3</v>
      </c>
      <c r="N155">
        <v>2.1436568390973843E-2</v>
      </c>
      <c r="O155">
        <v>-1.0786021158381318E-2</v>
      </c>
      <c r="P155">
        <v>-3.0500392577315107E-3</v>
      </c>
      <c r="Q155">
        <v>-3.056017681233147E-3</v>
      </c>
      <c r="R155">
        <v>-1.1052850321015934E-2</v>
      </c>
      <c r="S155">
        <v>6.8173810497826857E-3</v>
      </c>
      <c r="T155">
        <v>5.5736255383647586E-3</v>
      </c>
      <c r="U155">
        <v>1.3764524572708403E-2</v>
      </c>
      <c r="V155">
        <v>-4.1659486751250384E-3</v>
      </c>
      <c r="W155">
        <v>-4.7940981392933495E-3</v>
      </c>
      <c r="X155">
        <v>1.4238289243347839E-3</v>
      </c>
      <c r="Y155">
        <v>3.3766976116185168E-3</v>
      </c>
      <c r="Z155">
        <v>-3.2065516836236193E-3</v>
      </c>
      <c r="AA155">
        <v>-2.8955221077666929E-3</v>
      </c>
      <c r="AB155">
        <v>-5.9525259393327689E-3</v>
      </c>
      <c r="AC155">
        <v>3.3330142714553734E-3</v>
      </c>
      <c r="AD155">
        <v>-3.884401070381661E-3</v>
      </c>
      <c r="AE155">
        <v>4.1996783879111174E-3</v>
      </c>
      <c r="AF155">
        <v>-3.1726576921789354E-3</v>
      </c>
      <c r="AG155">
        <v>3.5904345584933579E-4</v>
      </c>
      <c r="AH155">
        <v>-2.9237349948197217E-3</v>
      </c>
      <c r="AI155">
        <v>-4.0908922656934564E-3</v>
      </c>
      <c r="AJ155">
        <v>1.3046374726263224E-3</v>
      </c>
      <c r="AK155">
        <v>-1.1484184222925859E-3</v>
      </c>
      <c r="AL155">
        <v>1.5140802397467909E-3</v>
      </c>
      <c r="AM155">
        <v>-5.42636069330383E-4</v>
      </c>
      <c r="AN155">
        <v>-5.1815426321028598E-4</v>
      </c>
      <c r="AO155">
        <v>2.2081771943125212E-4</v>
      </c>
      <c r="AP155">
        <v>6.5865190828665943E-4</v>
      </c>
    </row>
    <row r="156" spans="1:42">
      <c r="A156" s="29" t="s">
        <v>217</v>
      </c>
      <c r="B156" s="29"/>
      <c r="C156">
        <v>6.3922990371184665E-2</v>
      </c>
      <c r="D156">
        <v>-1.1569500462657067E-3</v>
      </c>
      <c r="E156">
        <v>-1.4185110590162043E-2</v>
      </c>
      <c r="F156">
        <v>1.3983484751349173E-2</v>
      </c>
      <c r="G156">
        <v>5.3421589615073477E-2</v>
      </c>
      <c r="H156">
        <v>-1.1624476421227756E-2</v>
      </c>
      <c r="I156">
        <v>-1.1068017276415012E-2</v>
      </c>
      <c r="J156">
        <v>-7.9078134732662297E-3</v>
      </c>
      <c r="K156">
        <v>1.9795891440592128E-2</v>
      </c>
      <c r="L156">
        <v>-3.7330521370965486E-2</v>
      </c>
      <c r="M156">
        <v>1.0772038099698632E-2</v>
      </c>
      <c r="N156">
        <v>1.7867935881469742E-2</v>
      </c>
      <c r="O156">
        <v>1.463130159845003E-2</v>
      </c>
      <c r="P156">
        <v>4.1485918153306052E-3</v>
      </c>
      <c r="Q156">
        <v>1.4583789562065265E-3</v>
      </c>
      <c r="R156">
        <v>-2.0599880542408966E-4</v>
      </c>
      <c r="S156">
        <v>-2.2828990023233695E-3</v>
      </c>
      <c r="T156">
        <v>1.4006130051117524E-2</v>
      </c>
      <c r="U156">
        <v>6.7034239531482175E-3</v>
      </c>
      <c r="V156">
        <v>-6.9532794442809399E-3</v>
      </c>
      <c r="W156">
        <v>-9.7476921203768028E-3</v>
      </c>
      <c r="X156">
        <v>-4.0988635049241055E-3</v>
      </c>
      <c r="Y156">
        <v>-4.024414456082588E-3</v>
      </c>
      <c r="Z156">
        <v>4.3897050966701942E-3</v>
      </c>
      <c r="AA156">
        <v>-8.8326606993358557E-3</v>
      </c>
      <c r="AB156">
        <v>4.8167165397202134E-3</v>
      </c>
      <c r="AC156">
        <v>4.5325612009064324E-4</v>
      </c>
      <c r="AD156">
        <v>-5.7804548652449703E-4</v>
      </c>
      <c r="AE156">
        <v>-6.4478474850532107E-3</v>
      </c>
      <c r="AF156">
        <v>8.7147687410626593E-4</v>
      </c>
      <c r="AG156">
        <v>3.3026188692488415E-3</v>
      </c>
      <c r="AH156">
        <v>-1.1035339473628395E-3</v>
      </c>
      <c r="AI156">
        <v>9.3004143165500747E-4</v>
      </c>
      <c r="AJ156">
        <v>1.6231087849550225E-3</v>
      </c>
      <c r="AK156">
        <v>9.0145179123006167E-6</v>
      </c>
      <c r="AL156">
        <v>2.5902047148727673E-4</v>
      </c>
      <c r="AM156">
        <v>3.0779260296574678E-3</v>
      </c>
      <c r="AN156">
        <v>-2.3052428831703995E-3</v>
      </c>
      <c r="AO156">
        <v>3.4000359770340149E-4</v>
      </c>
      <c r="AP156">
        <v>-8.8767524486599921E-4</v>
      </c>
    </row>
    <row r="157" spans="1:42">
      <c r="A157" s="29" t="s">
        <v>218</v>
      </c>
      <c r="B157" s="29"/>
      <c r="C157">
        <v>-1.4526342414741735E-2</v>
      </c>
      <c r="D157">
        <v>-3.7399998145317304E-2</v>
      </c>
      <c r="E157">
        <v>0.11693883285842287</v>
      </c>
      <c r="F157">
        <v>1.9215653056631157E-2</v>
      </c>
      <c r="G157">
        <v>3.4818422252316447E-2</v>
      </c>
      <c r="H157">
        <v>5.8297472030152113E-2</v>
      </c>
      <c r="I157">
        <v>-2.5447820393648454E-2</v>
      </c>
      <c r="J157">
        <v>-2.6089720240854347E-2</v>
      </c>
      <c r="K157">
        <v>1.8590766560747277E-2</v>
      </c>
      <c r="L157">
        <v>2.1904337843377246E-2</v>
      </c>
      <c r="M157">
        <v>-2.8072880099674303E-3</v>
      </c>
      <c r="N157">
        <v>-4.312161038168701E-3</v>
      </c>
      <c r="O157">
        <v>-8.1088217905744674E-3</v>
      </c>
      <c r="P157">
        <v>1.2250697062470442E-2</v>
      </c>
      <c r="Q157">
        <v>2.8324573958562392E-4</v>
      </c>
      <c r="R157">
        <v>-6.4334123382415783E-3</v>
      </c>
      <c r="S157">
        <v>4.4625408603973056E-4</v>
      </c>
      <c r="T157">
        <v>3.4702916341943241E-3</v>
      </c>
      <c r="U157">
        <v>5.8096602142968931E-3</v>
      </c>
      <c r="V157">
        <v>-2.1732993426689011E-3</v>
      </c>
      <c r="W157">
        <v>-7.1645345727539547E-3</v>
      </c>
      <c r="X157">
        <v>-3.2768210326739053E-3</v>
      </c>
      <c r="Y157">
        <v>5.3695990593878203E-3</v>
      </c>
      <c r="Z157">
        <v>-4.111510569340269E-3</v>
      </c>
      <c r="AA157">
        <v>-1.611690038076422E-3</v>
      </c>
      <c r="AB157">
        <v>-9.1470043081108877E-3</v>
      </c>
      <c r="AC157">
        <v>4.9378753011572541E-3</v>
      </c>
      <c r="AD157">
        <v>5.3279966343057787E-4</v>
      </c>
      <c r="AE157">
        <v>-8.5802549213417998E-4</v>
      </c>
      <c r="AF157">
        <v>-4.1710874766247097E-3</v>
      </c>
      <c r="AG157">
        <v>-1.9935711546721136E-3</v>
      </c>
      <c r="AH157">
        <v>-2.1112940393724533E-3</v>
      </c>
      <c r="AI157">
        <v>-1.1564174195224108E-3</v>
      </c>
      <c r="AJ157">
        <v>1.6887600893728916E-3</v>
      </c>
      <c r="AK157">
        <v>-3.022914804960748E-3</v>
      </c>
      <c r="AL157">
        <v>2.1312835150810636E-3</v>
      </c>
      <c r="AM157">
        <v>7.8694481203190781E-5</v>
      </c>
      <c r="AN157">
        <v>-2.1222935427383325E-3</v>
      </c>
      <c r="AO157">
        <v>-2.6593074828447496E-5</v>
      </c>
      <c r="AP157">
        <v>1.7906484285212969E-4</v>
      </c>
    </row>
    <row r="158" spans="1:42">
      <c r="A158" s="29" t="s">
        <v>219</v>
      </c>
      <c r="B158" s="29"/>
      <c r="C158">
        <v>3.1578057779040214E-2</v>
      </c>
      <c r="D158">
        <v>-9.7661642351525493E-3</v>
      </c>
      <c r="E158">
        <v>-2.4165275367510151E-2</v>
      </c>
      <c r="F158">
        <v>8.8703838071817032E-2</v>
      </c>
      <c r="G158">
        <v>4.0505777330210969E-2</v>
      </c>
      <c r="H158">
        <v>-1.7291012580198238E-2</v>
      </c>
      <c r="I158">
        <v>-1.7459792272798435E-2</v>
      </c>
      <c r="J158">
        <v>-6.2538736621046004E-2</v>
      </c>
      <c r="K158">
        <v>-4.8401931136808934E-2</v>
      </c>
      <c r="L158">
        <v>-1.9687088732515762E-2</v>
      </c>
      <c r="M158">
        <v>1.1776627618382406E-2</v>
      </c>
      <c r="N158">
        <v>7.4386981341947617E-3</v>
      </c>
      <c r="O158">
        <v>6.3437494889968899E-3</v>
      </c>
      <c r="P158">
        <v>9.509659801188463E-3</v>
      </c>
      <c r="Q158">
        <v>-3.2670410798446904E-3</v>
      </c>
      <c r="R158">
        <v>1.5990836467961494E-2</v>
      </c>
      <c r="S158">
        <v>-8.5986994765390717E-3</v>
      </c>
      <c r="T158">
        <v>-7.9700137011423661E-3</v>
      </c>
      <c r="U158">
        <v>-1.3685571754030762E-2</v>
      </c>
      <c r="V158">
        <v>1.2236245325342216E-2</v>
      </c>
      <c r="W158">
        <v>-3.6139798311436481E-3</v>
      </c>
      <c r="X158">
        <v>-8.1626201332087069E-3</v>
      </c>
      <c r="Y158">
        <v>1.5687745689637482E-2</v>
      </c>
      <c r="Z158">
        <v>-9.6023671975248998E-4</v>
      </c>
      <c r="AA158">
        <v>1.9026513994324233E-4</v>
      </c>
      <c r="AB158">
        <v>6.1322867951156166E-4</v>
      </c>
      <c r="AC158">
        <v>2.1743441578244587E-3</v>
      </c>
      <c r="AD158">
        <v>5.6147644293387689E-3</v>
      </c>
      <c r="AE158">
        <v>-4.704578801361335E-3</v>
      </c>
      <c r="AF158">
        <v>1.101034346620784E-3</v>
      </c>
      <c r="AG158">
        <v>3.719212186201996E-3</v>
      </c>
      <c r="AH158">
        <v>7.4880926461509669E-3</v>
      </c>
      <c r="AI158">
        <v>3.0059856172970174E-3</v>
      </c>
      <c r="AJ158">
        <v>3.8404498636481097E-3</v>
      </c>
      <c r="AK158">
        <v>-1.1637113822141984E-3</v>
      </c>
      <c r="AL158">
        <v>-4.5291145944542427E-4</v>
      </c>
      <c r="AM158">
        <v>5.2803474636529055E-3</v>
      </c>
      <c r="AN158">
        <v>2.9341943203336769E-3</v>
      </c>
      <c r="AO158">
        <v>3.1095874366095237E-3</v>
      </c>
      <c r="AP158">
        <v>4.9138776822551708E-4</v>
      </c>
    </row>
    <row r="159" spans="1:42">
      <c r="A159" s="29" t="s">
        <v>220</v>
      </c>
      <c r="B159" s="29"/>
      <c r="C159">
        <v>-1.7496084499830061E-2</v>
      </c>
      <c r="D159">
        <v>-2.1863309338787461E-2</v>
      </c>
      <c r="E159">
        <v>-5.4988451431322562E-2</v>
      </c>
      <c r="F159">
        <v>7.1982991889809667E-2</v>
      </c>
      <c r="G159">
        <v>4.4385573829202017E-2</v>
      </c>
      <c r="H159">
        <v>-2.1182210433300791E-2</v>
      </c>
      <c r="I159">
        <v>3.4244886549822163E-3</v>
      </c>
      <c r="J159">
        <v>-1.3874492518241596E-2</v>
      </c>
      <c r="K159">
        <v>5.5517643569422362E-2</v>
      </c>
      <c r="L159">
        <v>2.1979620484649725E-2</v>
      </c>
      <c r="M159">
        <v>-1.8413512756301827E-3</v>
      </c>
      <c r="N159">
        <v>-1.5750187423354472E-2</v>
      </c>
      <c r="O159">
        <v>-3.7168705440420173E-3</v>
      </c>
      <c r="P159">
        <v>3.1166692607494266E-2</v>
      </c>
      <c r="Q159">
        <v>1.4708766089902856E-2</v>
      </c>
      <c r="R159">
        <v>2.5831074880932814E-3</v>
      </c>
      <c r="S159">
        <v>9.6515812268665353E-3</v>
      </c>
      <c r="T159">
        <v>-5.6699226291218275E-3</v>
      </c>
      <c r="U159">
        <v>1.0032085971473158E-2</v>
      </c>
      <c r="V159">
        <v>-9.0427802811831413E-3</v>
      </c>
      <c r="W159">
        <v>9.0705596812069213E-3</v>
      </c>
      <c r="X159">
        <v>6.2847019572225393E-3</v>
      </c>
      <c r="Y159">
        <v>1.8321787262470957E-3</v>
      </c>
      <c r="Z159">
        <v>6.720523101297198E-3</v>
      </c>
      <c r="AA159">
        <v>9.3198196204957E-3</v>
      </c>
      <c r="AB159">
        <v>1.5021937784190375E-4</v>
      </c>
      <c r="AC159">
        <v>-4.0949472155649633E-3</v>
      </c>
      <c r="AD159">
        <v>7.4516385671203021E-3</v>
      </c>
      <c r="AE159">
        <v>5.4126795231104622E-3</v>
      </c>
      <c r="AF159">
        <v>5.3535089299521881E-3</v>
      </c>
      <c r="AG159">
        <v>-1.3437827505225072E-3</v>
      </c>
      <c r="AH159">
        <v>4.9997253402971151E-3</v>
      </c>
      <c r="AI159">
        <v>-2.7249025260181461E-3</v>
      </c>
      <c r="AJ159">
        <v>1.2343706629310995E-4</v>
      </c>
      <c r="AK159">
        <v>1.2975452928025454E-3</v>
      </c>
      <c r="AL159">
        <v>2.3406501312224002E-3</v>
      </c>
      <c r="AM159">
        <v>-2.9081949047847075E-3</v>
      </c>
      <c r="AN159">
        <v>-1.1664992928497025E-3</v>
      </c>
      <c r="AO159">
        <v>-9.6919025923370653E-4</v>
      </c>
      <c r="AP159">
        <v>-2.8374366027278543E-4</v>
      </c>
    </row>
    <row r="160" spans="1:42">
      <c r="A160" s="29" t="s">
        <v>221</v>
      </c>
      <c r="B160" s="29"/>
      <c r="C160">
        <v>-3.4514145894653729E-2</v>
      </c>
      <c r="D160">
        <v>3.3034709855155053E-2</v>
      </c>
      <c r="E160">
        <v>1.5726809312395301E-4</v>
      </c>
      <c r="F160">
        <v>-1.5797051722680942E-2</v>
      </c>
      <c r="G160">
        <v>3.2934230691890123E-2</v>
      </c>
      <c r="H160">
        <v>4.0076260090776375E-2</v>
      </c>
      <c r="I160">
        <v>1.0574728754223354E-2</v>
      </c>
      <c r="J160">
        <v>2.2309957610840689E-2</v>
      </c>
      <c r="K160">
        <v>4.0405111484267738E-2</v>
      </c>
      <c r="L160">
        <v>1.848527347811996E-2</v>
      </c>
      <c r="M160">
        <v>-6.703099789962196E-3</v>
      </c>
      <c r="N160">
        <v>1.0246112069722486E-2</v>
      </c>
      <c r="O160">
        <v>-1.5143433538070636E-2</v>
      </c>
      <c r="P160">
        <v>-6.4279643103856742E-4</v>
      </c>
      <c r="Q160">
        <v>-1.0854911029731698E-2</v>
      </c>
      <c r="R160">
        <v>-2.226767140403722E-2</v>
      </c>
      <c r="S160">
        <v>9.2026859634232439E-4</v>
      </c>
      <c r="T160">
        <v>-8.6422915848994881E-3</v>
      </c>
      <c r="U160">
        <v>-4.8485850176084312E-4</v>
      </c>
      <c r="V160">
        <v>-1.3863121960496229E-3</v>
      </c>
      <c r="W160">
        <v>-1.2822592013685961E-3</v>
      </c>
      <c r="X160">
        <v>2.0728337013011808E-3</v>
      </c>
      <c r="Y160">
        <v>-5.1044910836250236E-3</v>
      </c>
      <c r="Z160">
        <v>3.3373383162296493E-3</v>
      </c>
      <c r="AA160">
        <v>-5.4339510924872022E-4</v>
      </c>
      <c r="AB160">
        <v>-7.5127627583019569E-3</v>
      </c>
      <c r="AC160">
        <v>-2.6985585750724365E-4</v>
      </c>
      <c r="AD160">
        <v>1.984333064232892E-3</v>
      </c>
      <c r="AE160">
        <v>-1.9569294697023491E-3</v>
      </c>
      <c r="AF160">
        <v>1.9109962948174416E-3</v>
      </c>
      <c r="AG160">
        <v>4.8781652008644951E-4</v>
      </c>
      <c r="AH160">
        <v>2.5718501209457101E-3</v>
      </c>
      <c r="AI160">
        <v>1.9160317569937718E-3</v>
      </c>
      <c r="AJ160">
        <v>1.0434416263303934E-4</v>
      </c>
      <c r="AK160">
        <v>3.3227928057587863E-3</v>
      </c>
      <c r="AL160">
        <v>2.0418832634878327E-3</v>
      </c>
      <c r="AM160">
        <v>1.0193134123373908E-3</v>
      </c>
      <c r="AN160">
        <v>2.1488578446191031E-3</v>
      </c>
      <c r="AO160">
        <v>1.2321926260798987E-4</v>
      </c>
      <c r="AP160">
        <v>5.450076992959635E-4</v>
      </c>
    </row>
    <row r="161" spans="1:42">
      <c r="A161" s="29" t="s">
        <v>222</v>
      </c>
      <c r="B161" s="29"/>
      <c r="C161">
        <v>-0.10425861792936571</v>
      </c>
      <c r="D161">
        <v>1.553567665432558E-2</v>
      </c>
      <c r="E161">
        <v>-5.2490005820963893E-2</v>
      </c>
      <c r="F161">
        <v>1.1382560789649818E-2</v>
      </c>
      <c r="G161">
        <v>1.8383427933057608E-2</v>
      </c>
      <c r="H161">
        <v>4.8300298876990987E-3</v>
      </c>
      <c r="I161">
        <v>1.3055562941683332E-2</v>
      </c>
      <c r="J161">
        <v>-9.5397109815544673E-4</v>
      </c>
      <c r="K161">
        <v>1.3015139574203613E-3</v>
      </c>
      <c r="L161">
        <v>1.1593440974312719E-2</v>
      </c>
      <c r="M161">
        <v>5.0254241601568189E-3</v>
      </c>
      <c r="N161">
        <v>9.7264974498954761E-4</v>
      </c>
      <c r="O161">
        <v>4.9822859038861612E-4</v>
      </c>
      <c r="P161">
        <v>-4.2355464360528299E-3</v>
      </c>
      <c r="Q161">
        <v>-1.8619834241593899E-3</v>
      </c>
      <c r="R161">
        <v>2.1192272721476976E-3</v>
      </c>
      <c r="S161">
        <v>-4.8253165986605266E-4</v>
      </c>
      <c r="T161">
        <v>-9.1500355763704279E-3</v>
      </c>
      <c r="U161">
        <v>1.4100071598145949E-3</v>
      </c>
      <c r="V161">
        <v>6.1397510239904396E-3</v>
      </c>
      <c r="W161">
        <v>-3.6114928879444588E-4</v>
      </c>
      <c r="X161">
        <v>-3.1140471863760522E-3</v>
      </c>
      <c r="Y161">
        <v>-1.3350318879311615E-3</v>
      </c>
      <c r="Z161">
        <v>2.3344877970533527E-4</v>
      </c>
      <c r="AA161">
        <v>-3.7492941607024624E-3</v>
      </c>
      <c r="AB161">
        <v>-1.1828938262404107E-3</v>
      </c>
      <c r="AC161">
        <v>-2.3637233266523127E-3</v>
      </c>
      <c r="AD161">
        <v>3.3201767191648858E-3</v>
      </c>
      <c r="AE161">
        <v>-2.0230162019822169E-3</v>
      </c>
      <c r="AF161">
        <v>2.9254922097625689E-3</v>
      </c>
      <c r="AG161">
        <v>5.9979368604921824E-4</v>
      </c>
      <c r="AH161">
        <v>1.4146665163278257E-3</v>
      </c>
      <c r="AI161">
        <v>9.1645173366911102E-4</v>
      </c>
      <c r="AJ161">
        <v>-1.7521946378445574E-3</v>
      </c>
      <c r="AK161">
        <v>-3.3435325884612435E-4</v>
      </c>
      <c r="AL161">
        <v>1.9575256987918236E-4</v>
      </c>
      <c r="AM161">
        <v>-4.5233085978155571E-4</v>
      </c>
      <c r="AN161">
        <v>-7.1745211319063258E-4</v>
      </c>
      <c r="AO161">
        <v>-9.4881577212943297E-4</v>
      </c>
      <c r="AP161">
        <v>2.7071916886547574E-5</v>
      </c>
    </row>
    <row r="162" spans="1:42">
      <c r="A162" s="29" t="s">
        <v>223</v>
      </c>
      <c r="B162" s="29"/>
      <c r="C162">
        <v>0.23785163074109322</v>
      </c>
      <c r="D162">
        <v>1.1136256038411091E-3</v>
      </c>
      <c r="E162">
        <v>-9.2425567543710799E-2</v>
      </c>
      <c r="F162">
        <v>3.042711303343365E-2</v>
      </c>
      <c r="G162">
        <v>5.5265242440000292E-2</v>
      </c>
      <c r="H162">
        <v>-3.9259261505124467E-2</v>
      </c>
      <c r="I162">
        <v>1.7433778593610429E-2</v>
      </c>
      <c r="J162">
        <v>-2.8203413562769186E-2</v>
      </c>
      <c r="K162">
        <v>-2.5945057508086913E-2</v>
      </c>
      <c r="L162">
        <v>-1.2685921867178368E-2</v>
      </c>
      <c r="M162">
        <v>2.5828381049989316E-2</v>
      </c>
      <c r="N162">
        <v>-3.0391952388220567E-2</v>
      </c>
      <c r="O162">
        <v>4.9452794862245464E-2</v>
      </c>
      <c r="P162">
        <v>-1.2025260085459311E-2</v>
      </c>
      <c r="Q162">
        <v>-1.2007419788340766E-2</v>
      </c>
      <c r="R162">
        <v>1.3987820133606652E-2</v>
      </c>
      <c r="S162">
        <v>6.232456030648887E-3</v>
      </c>
      <c r="T162">
        <v>-1.8715930117684659E-2</v>
      </c>
      <c r="U162">
        <v>5.226015869019475E-3</v>
      </c>
      <c r="V162">
        <v>-1.6295069810755642E-2</v>
      </c>
      <c r="W162">
        <v>2.3188768719232238E-2</v>
      </c>
      <c r="X162">
        <v>-4.5659598386147476E-3</v>
      </c>
      <c r="Y162">
        <v>-1.5326636399243213E-2</v>
      </c>
      <c r="Z162">
        <v>6.6773920000173532E-3</v>
      </c>
      <c r="AA162">
        <v>5.4094148699460193E-3</v>
      </c>
      <c r="AB162">
        <v>-8.7108291516559116E-3</v>
      </c>
      <c r="AC162">
        <v>-8.9460867378264777E-3</v>
      </c>
      <c r="AD162">
        <v>-1.5271923143917628E-3</v>
      </c>
      <c r="AE162">
        <v>-4.7090143581303232E-3</v>
      </c>
      <c r="AF162">
        <v>1.0388648452982396E-3</v>
      </c>
      <c r="AG162">
        <v>-7.3476052432340736E-3</v>
      </c>
      <c r="AH162">
        <v>1.2919136972910361E-3</v>
      </c>
      <c r="AI162">
        <v>-8.9756825365299917E-4</v>
      </c>
      <c r="AJ162">
        <v>-8.1490703708738657E-4</v>
      </c>
      <c r="AK162">
        <v>1.5678976892284596E-3</v>
      </c>
      <c r="AL162">
        <v>1.6644092058425695E-3</v>
      </c>
      <c r="AM162">
        <v>2.2983544974958152E-3</v>
      </c>
      <c r="AN162">
        <v>3.4021651996697512E-3</v>
      </c>
      <c r="AO162">
        <v>-1.9640939141291119E-3</v>
      </c>
      <c r="AP162">
        <v>-1.3373630384529633E-3</v>
      </c>
    </row>
    <row r="163" spans="1:42">
      <c r="A163" s="29" t="s">
        <v>224</v>
      </c>
      <c r="B163" s="29"/>
      <c r="C163">
        <v>-0.10960602832909823</v>
      </c>
      <c r="D163">
        <v>-9.7739003727087305E-3</v>
      </c>
      <c r="E163">
        <v>5.4274812572285405E-2</v>
      </c>
      <c r="F163">
        <v>4.8209859175983633E-5</v>
      </c>
      <c r="G163">
        <v>-1.7654885825632235E-2</v>
      </c>
      <c r="H163">
        <v>9.0576562868874295E-3</v>
      </c>
      <c r="I163">
        <v>-4.3034930260098967E-3</v>
      </c>
      <c r="J163">
        <v>-2.8865962851758456E-3</v>
      </c>
      <c r="K163">
        <v>-1.4649219959019716E-2</v>
      </c>
      <c r="L163">
        <v>8.1833061464764106E-5</v>
      </c>
      <c r="M163">
        <v>2.2036212599752867E-3</v>
      </c>
      <c r="N163">
        <v>-8.261181943383553E-3</v>
      </c>
      <c r="O163">
        <v>6.1536278576164163E-3</v>
      </c>
      <c r="P163">
        <v>-1.0955086821391437E-2</v>
      </c>
      <c r="Q163">
        <v>2.1171259900760308E-2</v>
      </c>
      <c r="R163">
        <v>-1.2321964504082033E-2</v>
      </c>
      <c r="S163">
        <v>-2.2718701652253225E-2</v>
      </c>
      <c r="T163">
        <v>3.2121109932541315E-3</v>
      </c>
      <c r="U163">
        <v>-2.9133602987326417E-3</v>
      </c>
      <c r="V163">
        <v>5.3140637062667941E-3</v>
      </c>
      <c r="W163">
        <v>-1.1995828998262043E-3</v>
      </c>
      <c r="X163">
        <v>8.7744518082806828E-3</v>
      </c>
      <c r="Y163">
        <v>-8.3202402159242436E-4</v>
      </c>
      <c r="Z163">
        <v>-1.0284941726983259E-2</v>
      </c>
      <c r="AA163">
        <v>-7.0966416769677057E-4</v>
      </c>
      <c r="AB163">
        <v>-4.1150642946911431E-4</v>
      </c>
      <c r="AC163">
        <v>4.8277065202570414E-4</v>
      </c>
      <c r="AD163">
        <v>1.1962666822960819E-3</v>
      </c>
      <c r="AE163">
        <v>-5.5762457955082769E-3</v>
      </c>
      <c r="AF163">
        <v>1.5306199441977742E-3</v>
      </c>
      <c r="AG163">
        <v>-3.7079823860329906E-3</v>
      </c>
      <c r="AH163">
        <v>-3.3498664662070009E-3</v>
      </c>
      <c r="AI163">
        <v>3.8407434900934599E-3</v>
      </c>
      <c r="AJ163">
        <v>-4.364802176153231E-3</v>
      </c>
      <c r="AK163">
        <v>7.6553520630252454E-3</v>
      </c>
      <c r="AL163">
        <v>-1.5315685045157431E-3</v>
      </c>
      <c r="AM163">
        <v>-1.2538182592851282E-4</v>
      </c>
      <c r="AN163">
        <v>1.1298213155548687E-3</v>
      </c>
      <c r="AO163">
        <v>1.8689953288968222E-4</v>
      </c>
      <c r="AP163">
        <v>-7.8544138487974657E-4</v>
      </c>
    </row>
    <row r="164" spans="1:42">
      <c r="A164" s="29" t="s">
        <v>225</v>
      </c>
      <c r="B164" s="29"/>
      <c r="C164">
        <v>-0.1311487771133435</v>
      </c>
      <c r="D164">
        <v>9.3536676044656784E-3</v>
      </c>
      <c r="E164">
        <v>-2.4519901150347818E-2</v>
      </c>
      <c r="F164">
        <v>4.5516795345582658E-2</v>
      </c>
      <c r="G164">
        <v>7.7859168879970929E-3</v>
      </c>
      <c r="H164">
        <v>-2.2597382172643992E-2</v>
      </c>
      <c r="I164">
        <v>-1.0366828973764614E-2</v>
      </c>
      <c r="J164">
        <v>-2.3720402508687261E-2</v>
      </c>
      <c r="K164">
        <v>-1.8716667241669198E-2</v>
      </c>
      <c r="L164">
        <v>1.6667583587463349E-2</v>
      </c>
      <c r="M164">
        <v>2.9578494532583936E-2</v>
      </c>
      <c r="N164">
        <v>2.2552218015427027E-2</v>
      </c>
      <c r="O164">
        <v>1.12575409482575E-2</v>
      </c>
      <c r="P164">
        <v>-1.603329636721162E-3</v>
      </c>
      <c r="Q164">
        <v>5.2799414486868158E-3</v>
      </c>
      <c r="R164">
        <v>9.784344571552024E-4</v>
      </c>
      <c r="S164">
        <v>1.0216800988816013E-3</v>
      </c>
      <c r="T164">
        <v>-2.2497648429025824E-3</v>
      </c>
      <c r="U164">
        <v>1.1345440047794803E-2</v>
      </c>
      <c r="V164">
        <v>5.630193764441415E-3</v>
      </c>
      <c r="W164">
        <v>1.0006994208047534E-2</v>
      </c>
      <c r="X164">
        <v>7.3085459319761534E-4</v>
      </c>
      <c r="Y164">
        <v>9.0173235802501125E-3</v>
      </c>
      <c r="Z164">
        <v>5.9126131506492515E-4</v>
      </c>
      <c r="AA164">
        <v>1.3891226861312102E-3</v>
      </c>
      <c r="AB164">
        <v>5.1581075719867508E-3</v>
      </c>
      <c r="AC164">
        <v>-2.6846228975399392E-5</v>
      </c>
      <c r="AD164">
        <v>-1.8435426526335662E-3</v>
      </c>
      <c r="AE164">
        <v>-3.6225402117171846E-3</v>
      </c>
      <c r="AF164">
        <v>3.5581539113783245E-3</v>
      </c>
      <c r="AG164">
        <v>-2.0500650510127031E-5</v>
      </c>
      <c r="AH164">
        <v>1.7341793805380104E-3</v>
      </c>
      <c r="AI164">
        <v>1.3604510802073476E-3</v>
      </c>
      <c r="AJ164">
        <v>2.8678675430375018E-3</v>
      </c>
      <c r="AK164">
        <v>-5.3317324071690589E-4</v>
      </c>
      <c r="AL164">
        <v>2.5103460039495305E-3</v>
      </c>
      <c r="AM164">
        <v>-2.0654093414058856E-3</v>
      </c>
      <c r="AN164">
        <v>-3.1795106799800297E-4</v>
      </c>
      <c r="AO164">
        <v>2.0949315110029426E-3</v>
      </c>
      <c r="AP164">
        <v>-1.0051705102985698E-3</v>
      </c>
    </row>
    <row r="165" spans="1:42">
      <c r="A165" s="29" t="s">
        <v>226</v>
      </c>
      <c r="B165" s="29"/>
      <c r="C165">
        <v>9.1271312818164405E-2</v>
      </c>
      <c r="D165">
        <v>8.8221538875129804E-2</v>
      </c>
      <c r="E165">
        <v>1.6549049312770236E-2</v>
      </c>
      <c r="F165">
        <v>-6.9127557343069024E-2</v>
      </c>
      <c r="G165">
        <v>6.0427201795583202E-3</v>
      </c>
      <c r="H165">
        <v>-5.9608123372468416E-2</v>
      </c>
      <c r="I165">
        <v>-3.7069112167317758E-2</v>
      </c>
      <c r="J165">
        <v>-1.1182449019401734E-2</v>
      </c>
      <c r="K165">
        <v>9.4315512728348344E-3</v>
      </c>
      <c r="L165">
        <v>1.0942599906617227E-2</v>
      </c>
      <c r="M165">
        <v>2.6900830254581141E-3</v>
      </c>
      <c r="N165">
        <v>-6.7513152153413913E-3</v>
      </c>
      <c r="O165">
        <v>-2.1239544575200556E-3</v>
      </c>
      <c r="P165">
        <v>-2.2407550006718284E-2</v>
      </c>
      <c r="Q165">
        <v>1.103804764875393E-2</v>
      </c>
      <c r="R165">
        <v>-5.9493081272051686E-3</v>
      </c>
      <c r="S165">
        <v>7.2133587306453511E-3</v>
      </c>
      <c r="T165">
        <v>1.5210147833342166E-2</v>
      </c>
      <c r="U165">
        <v>-4.8674400831936748E-3</v>
      </c>
      <c r="V165">
        <v>9.7913635548271833E-3</v>
      </c>
      <c r="W165">
        <v>-1.7929851937070335E-3</v>
      </c>
      <c r="X165">
        <v>5.636460077543406E-3</v>
      </c>
      <c r="Y165">
        <v>2.2559799031636265E-4</v>
      </c>
      <c r="Z165">
        <v>2.2403666648224824E-3</v>
      </c>
      <c r="AA165">
        <v>-4.7715692213151171E-3</v>
      </c>
      <c r="AB165">
        <v>-8.4266322157201309E-3</v>
      </c>
      <c r="AC165">
        <v>5.8986814077363536E-3</v>
      </c>
      <c r="AD165">
        <v>-7.0779036553929569E-5</v>
      </c>
      <c r="AE165">
        <v>-1.110636339698655E-3</v>
      </c>
      <c r="AF165">
        <v>6.5624939014413217E-3</v>
      </c>
      <c r="AG165">
        <v>-7.1683770277719897E-4</v>
      </c>
      <c r="AH165">
        <v>-6.6658732185863659E-4</v>
      </c>
      <c r="AI165">
        <v>-1.3042188757554226E-3</v>
      </c>
      <c r="AJ165">
        <v>-4.3522047542709904E-3</v>
      </c>
      <c r="AK165">
        <v>5.1176804658846255E-3</v>
      </c>
      <c r="AL165">
        <v>2.1419636938461739E-3</v>
      </c>
      <c r="AM165">
        <v>-7.5659127377440227E-4</v>
      </c>
      <c r="AN165">
        <v>2.7330533913364177E-3</v>
      </c>
      <c r="AO165">
        <v>-1.6232060449947647E-3</v>
      </c>
      <c r="AP165">
        <v>-2.7706600724892345E-3</v>
      </c>
    </row>
    <row r="166" spans="1:42">
      <c r="A166" s="29" t="s">
        <v>227</v>
      </c>
      <c r="B166" s="29"/>
      <c r="C166">
        <v>-0.10158367215189891</v>
      </c>
      <c r="D166">
        <v>-2.1012362254696878E-2</v>
      </c>
      <c r="E166">
        <v>9.2284867075764207E-2</v>
      </c>
      <c r="F166">
        <v>-1.1287271815530826E-3</v>
      </c>
      <c r="G166">
        <v>-2.3662284665733765E-3</v>
      </c>
      <c r="H166">
        <v>1.1991945612917037E-3</v>
      </c>
      <c r="I166">
        <v>-3.702947917454804E-2</v>
      </c>
      <c r="J166">
        <v>-2.0799875907420998E-2</v>
      </c>
      <c r="K166">
        <v>-2.9059744860315678E-2</v>
      </c>
      <c r="L166">
        <v>8.2555590942460944E-3</v>
      </c>
      <c r="M166">
        <v>4.9701868657506618E-3</v>
      </c>
      <c r="N166">
        <v>-1.763687648714939E-2</v>
      </c>
      <c r="O166">
        <v>-1.3884207206354198E-3</v>
      </c>
      <c r="P166">
        <v>-2.1538902612550604E-3</v>
      </c>
      <c r="Q166">
        <v>-2.5960778105937232E-3</v>
      </c>
      <c r="R166">
        <v>4.0163141596674867E-3</v>
      </c>
      <c r="S166">
        <v>-3.2434341910971796E-3</v>
      </c>
      <c r="T166">
        <v>4.6971989781393443E-3</v>
      </c>
      <c r="U166">
        <v>-6.0505267135891683E-3</v>
      </c>
      <c r="V166">
        <v>-7.6366914623219044E-4</v>
      </c>
      <c r="W166">
        <v>2.9687671977795499E-3</v>
      </c>
      <c r="X166">
        <v>4.5998231013762847E-4</v>
      </c>
      <c r="Y166">
        <v>2.4244523431926719E-3</v>
      </c>
      <c r="Z166">
        <v>9.0958076065770672E-3</v>
      </c>
      <c r="AA166">
        <v>5.2478332043490845E-4</v>
      </c>
      <c r="AB166">
        <v>1.229607786523047E-3</v>
      </c>
      <c r="AC166">
        <v>-3.1031520702783154E-3</v>
      </c>
      <c r="AD166">
        <v>-1.4040996969585863E-3</v>
      </c>
      <c r="AE166">
        <v>-2.3492320554213842E-3</v>
      </c>
      <c r="AF166">
        <v>1.1382382083369427E-3</v>
      </c>
      <c r="AG166">
        <v>-3.3010483146998981E-3</v>
      </c>
      <c r="AH166">
        <v>-2.5372923305352676E-3</v>
      </c>
      <c r="AI166">
        <v>3.7834612153791813E-4</v>
      </c>
      <c r="AJ166">
        <v>-2.0165860996906575E-3</v>
      </c>
      <c r="AK166">
        <v>3.1683494818201814E-4</v>
      </c>
      <c r="AL166">
        <v>-2.6441885890682252E-3</v>
      </c>
      <c r="AM166">
        <v>-2.1051836618950936E-4</v>
      </c>
      <c r="AN166">
        <v>8.6509858315191219E-4</v>
      </c>
      <c r="AO166">
        <v>-1.8608707536267469E-3</v>
      </c>
      <c r="AP166">
        <v>-8.7638730548361525E-4</v>
      </c>
    </row>
    <row r="167" spans="1:42">
      <c r="A167" s="29" t="s">
        <v>228</v>
      </c>
      <c r="B167" s="29"/>
      <c r="C167">
        <v>-8.0810289327447743E-3</v>
      </c>
      <c r="D167">
        <v>7.2769290477126807E-3</v>
      </c>
      <c r="E167">
        <v>-1.7195274535327734E-2</v>
      </c>
      <c r="F167">
        <v>-1.8437078863590851E-2</v>
      </c>
      <c r="G167">
        <v>5.8760277542024737E-3</v>
      </c>
      <c r="H167">
        <v>2.2205403704184171E-2</v>
      </c>
      <c r="I167">
        <v>5.5108398256753309E-2</v>
      </c>
      <c r="J167">
        <v>2.0610543580776495E-2</v>
      </c>
      <c r="K167">
        <v>-1.3491627889020932E-2</v>
      </c>
      <c r="L167">
        <v>-5.2102162072889084E-3</v>
      </c>
      <c r="M167">
        <v>-1.7267276422204936E-2</v>
      </c>
      <c r="N167">
        <v>2.4660586768647148E-2</v>
      </c>
      <c r="O167">
        <v>-2.3611075974202429E-3</v>
      </c>
      <c r="P167">
        <v>-3.8054515106593904E-4</v>
      </c>
      <c r="Q167">
        <v>-8.3276760142005635E-3</v>
      </c>
      <c r="R167">
        <v>-1.3892488465312847E-2</v>
      </c>
      <c r="S167">
        <v>-1.3419402604764213E-3</v>
      </c>
      <c r="T167">
        <v>-6.3567508212835589E-3</v>
      </c>
      <c r="U167">
        <v>-4.950618151072807E-4</v>
      </c>
      <c r="V167">
        <v>-2.4362542104299899E-3</v>
      </c>
      <c r="W167">
        <v>-1.1563759182098706E-3</v>
      </c>
      <c r="X167">
        <v>-3.167311326334035E-6</v>
      </c>
      <c r="Y167">
        <v>-2.3775281183115632E-4</v>
      </c>
      <c r="Z167">
        <v>3.380874151645365E-3</v>
      </c>
      <c r="AA167">
        <v>-2.0254594874500177E-3</v>
      </c>
      <c r="AB167">
        <v>-2.1016450602307866E-3</v>
      </c>
      <c r="AC167">
        <v>-2.1690637294777483E-3</v>
      </c>
      <c r="AD167">
        <v>1.804920963554401E-3</v>
      </c>
      <c r="AE167">
        <v>-1.6511577226106891E-3</v>
      </c>
      <c r="AF167">
        <v>-3.4436050301087583E-4</v>
      </c>
      <c r="AG167">
        <v>-1.9499494322724616E-3</v>
      </c>
      <c r="AH167">
        <v>2.0691430394421317E-3</v>
      </c>
      <c r="AI167">
        <v>7.9407090201653104E-4</v>
      </c>
      <c r="AJ167">
        <v>-1.0726033184376018E-4</v>
      </c>
      <c r="AK167">
        <v>-1.6962132753433324E-3</v>
      </c>
      <c r="AL167">
        <v>1.9688552224736175E-3</v>
      </c>
      <c r="AM167">
        <v>-7.4490047996219266E-4</v>
      </c>
      <c r="AN167">
        <v>1.3136353057722813E-3</v>
      </c>
      <c r="AO167">
        <v>1.3799617364638175E-3</v>
      </c>
      <c r="AP167">
        <v>1.9056456507311002E-3</v>
      </c>
    </row>
    <row r="168" spans="1:42">
      <c r="A168" s="29" t="s">
        <v>229</v>
      </c>
      <c r="B168" s="29"/>
      <c r="C168">
        <v>8.3854082639768096E-2</v>
      </c>
      <c r="D168">
        <v>-0.10400440318423518</v>
      </c>
      <c r="E168">
        <v>-2.0264595878543862E-2</v>
      </c>
      <c r="F168">
        <v>0.10277049242044617</v>
      </c>
      <c r="G168">
        <v>2.3398125552917395E-2</v>
      </c>
      <c r="H168">
        <v>-4.398039205029311E-2</v>
      </c>
      <c r="I168">
        <v>-0.10161655555989287</v>
      </c>
      <c r="J168">
        <v>5.8382722945880955E-2</v>
      </c>
      <c r="K168">
        <v>2.2112211210280051E-3</v>
      </c>
      <c r="L168">
        <v>-3.4289593599673676E-3</v>
      </c>
      <c r="M168">
        <v>-5.4605529208733718E-2</v>
      </c>
      <c r="N168">
        <v>-1.3133146994713837E-2</v>
      </c>
      <c r="O168">
        <v>1.0961060877983658E-2</v>
      </c>
      <c r="P168">
        <v>-2.3501269404387893E-2</v>
      </c>
      <c r="Q168">
        <v>-2.3083632373662174E-2</v>
      </c>
      <c r="R168">
        <v>1.8891969615335714E-3</v>
      </c>
      <c r="S168">
        <v>1.2956652438658159E-2</v>
      </c>
      <c r="T168">
        <v>-1.5228226968493097E-2</v>
      </c>
      <c r="U168">
        <v>-1.1237191770887099E-2</v>
      </c>
      <c r="V168">
        <v>1.6621459227999856E-3</v>
      </c>
      <c r="W168">
        <v>-5.1505868189818975E-3</v>
      </c>
      <c r="X168">
        <v>1.5509517585130347E-2</v>
      </c>
      <c r="Y168">
        <v>7.5386341875223872E-3</v>
      </c>
      <c r="Z168">
        <v>-5.9925599413519709E-3</v>
      </c>
      <c r="AA168">
        <v>-1.2933191139336841E-2</v>
      </c>
      <c r="AB168">
        <v>1.392711989576656E-2</v>
      </c>
      <c r="AC168">
        <v>-3.0058475273863653E-3</v>
      </c>
      <c r="AD168">
        <v>4.4747987446664313E-3</v>
      </c>
      <c r="AE168">
        <v>6.0954607241575087E-3</v>
      </c>
      <c r="AF168">
        <v>5.9962373594426742E-3</v>
      </c>
      <c r="AG168">
        <v>-1.4992535011775377E-4</v>
      </c>
      <c r="AH168">
        <v>6.3251236960067698E-3</v>
      </c>
      <c r="AI168">
        <v>-1.2436979162575796E-3</v>
      </c>
      <c r="AJ168">
        <v>3.7452208534309154E-3</v>
      </c>
      <c r="AK168">
        <v>9.3023334202340746E-4</v>
      </c>
      <c r="AL168">
        <v>4.3779298680663369E-4</v>
      </c>
      <c r="AM168">
        <v>9.6968810951261286E-4</v>
      </c>
      <c r="AN168">
        <v>-1.0112376510709189E-3</v>
      </c>
      <c r="AO168">
        <v>1.1068311726957997E-3</v>
      </c>
      <c r="AP168">
        <v>-3.3139586067760353E-3</v>
      </c>
    </row>
    <row r="169" spans="1:42">
      <c r="A169" s="29" t="s">
        <v>230</v>
      </c>
      <c r="B169" s="29"/>
      <c r="C169">
        <v>9.1236075362169128E-2</v>
      </c>
      <c r="D169">
        <v>-0.42396893462588786</v>
      </c>
      <c r="E169">
        <v>-5.8374163711809014E-2</v>
      </c>
      <c r="F169">
        <v>-0.24046309321620002</v>
      </c>
      <c r="G169">
        <v>-0.16610941235449095</v>
      </c>
      <c r="H169">
        <v>1.7935208135139999E-3</v>
      </c>
      <c r="I169">
        <v>-5.6312977998078946E-2</v>
      </c>
      <c r="J169">
        <v>-0.13696738774689585</v>
      </c>
      <c r="K169">
        <v>0.12331886009176218</v>
      </c>
      <c r="L169">
        <v>1.3165732063400921E-2</v>
      </c>
      <c r="M169">
        <v>4.0592901449312893E-3</v>
      </c>
      <c r="N169">
        <v>5.0449429615352322E-2</v>
      </c>
      <c r="O169">
        <v>2.4380990485971126E-2</v>
      </c>
      <c r="P169">
        <v>-3.3637885294136062E-2</v>
      </c>
      <c r="Q169">
        <v>-5.7056531309068017E-3</v>
      </c>
      <c r="R169">
        <v>8.1462157409577067E-3</v>
      </c>
      <c r="S169">
        <v>-6.0629144635692116E-3</v>
      </c>
      <c r="T169">
        <v>-1.0559213738482095E-2</v>
      </c>
      <c r="U169">
        <v>-3.6833308915024114E-2</v>
      </c>
      <c r="V169">
        <v>-1.2876618153697169E-2</v>
      </c>
      <c r="W169">
        <v>2.7512212922227511E-3</v>
      </c>
      <c r="X169">
        <v>2.903141573360976E-3</v>
      </c>
      <c r="Y169">
        <v>3.6023320503525955E-3</v>
      </c>
      <c r="Z169">
        <v>2.8592612704005402E-3</v>
      </c>
      <c r="AA169">
        <v>8.838561526512554E-3</v>
      </c>
      <c r="AB169">
        <v>2.3450559461280327E-3</v>
      </c>
      <c r="AC169">
        <v>-2.236174575674591E-3</v>
      </c>
      <c r="AD169">
        <v>7.6316081240426917E-3</v>
      </c>
      <c r="AE169">
        <v>-4.2718570523074262E-3</v>
      </c>
      <c r="AF169">
        <v>1.8473025315190025E-3</v>
      </c>
      <c r="AG169">
        <v>-2.454180895926519E-3</v>
      </c>
      <c r="AH169">
        <v>-1.4130838006634595E-3</v>
      </c>
      <c r="AI169">
        <v>3.6825396748122797E-3</v>
      </c>
      <c r="AJ169">
        <v>-2.7032902612286244E-3</v>
      </c>
      <c r="AK169">
        <v>-2.4673046246319183E-3</v>
      </c>
      <c r="AL169">
        <v>-1.5828575706231147E-3</v>
      </c>
      <c r="AM169">
        <v>-1.549276499372232E-5</v>
      </c>
      <c r="AN169">
        <v>2.0556498612281287E-4</v>
      </c>
      <c r="AO169">
        <v>1.1506888344472578E-3</v>
      </c>
      <c r="AP169">
        <v>-4.4090540181854714E-4</v>
      </c>
    </row>
    <row r="170" spans="1:42">
      <c r="A170" s="29" t="s">
        <v>231</v>
      </c>
      <c r="B170" s="29"/>
      <c r="C170">
        <v>-0.17475967918543273</v>
      </c>
      <c r="D170">
        <v>2.8867213589676619E-2</v>
      </c>
      <c r="E170">
        <v>-2.752933905019497E-2</v>
      </c>
      <c r="F170">
        <v>1.1517910765614535E-2</v>
      </c>
      <c r="G170">
        <v>-2.6482524265410645E-2</v>
      </c>
      <c r="H170">
        <v>3.9542558327051863E-2</v>
      </c>
      <c r="I170">
        <v>-1.0365549284634892E-2</v>
      </c>
      <c r="J170">
        <v>-1.7636742533645185E-4</v>
      </c>
      <c r="K170">
        <v>-3.4422907141807495E-3</v>
      </c>
      <c r="L170">
        <v>1.8886594114919171E-2</v>
      </c>
      <c r="M170">
        <v>1.0438840239635847E-2</v>
      </c>
      <c r="N170">
        <v>-5.962416488973379E-3</v>
      </c>
      <c r="O170">
        <v>-1.9505597037826596E-2</v>
      </c>
      <c r="P170">
        <v>-4.2167439536247688E-3</v>
      </c>
      <c r="Q170">
        <v>-1.0874039521625333E-2</v>
      </c>
      <c r="R170">
        <v>-4.7077823482717645E-3</v>
      </c>
      <c r="S170">
        <v>2.7013057549722971E-3</v>
      </c>
      <c r="T170">
        <v>-5.0984876752887005E-3</v>
      </c>
      <c r="U170">
        <v>-4.8623909877019058E-3</v>
      </c>
      <c r="V170">
        <v>-5.3165075442064376E-3</v>
      </c>
      <c r="W170">
        <v>4.4143022616414066E-3</v>
      </c>
      <c r="X170">
        <v>-2.1723469945175147E-3</v>
      </c>
      <c r="Y170">
        <v>-3.1876210762134248E-3</v>
      </c>
      <c r="Z170">
        <v>1.5239079218281341E-3</v>
      </c>
      <c r="AA170">
        <v>2.6746627166883878E-3</v>
      </c>
      <c r="AB170">
        <v>2.8882062855626698E-3</v>
      </c>
      <c r="AC170">
        <v>6.7355015471716635E-3</v>
      </c>
      <c r="AD170">
        <v>-3.5192547356142309E-3</v>
      </c>
      <c r="AE170">
        <v>-5.4901756562640803E-3</v>
      </c>
      <c r="AF170">
        <v>5.8162511966571831E-4</v>
      </c>
      <c r="AG170">
        <v>-1.1451931257880758E-3</v>
      </c>
      <c r="AH170">
        <v>3.6900810637411365E-3</v>
      </c>
      <c r="AI170">
        <v>2.4551473814309987E-3</v>
      </c>
      <c r="AJ170">
        <v>-1.859033767098275E-3</v>
      </c>
      <c r="AK170">
        <v>-7.8211471931416388E-4</v>
      </c>
      <c r="AL170">
        <v>-1.391524902235444E-4</v>
      </c>
      <c r="AM170">
        <v>6.3643984176806198E-4</v>
      </c>
      <c r="AN170">
        <v>-1.3616213457447474E-3</v>
      </c>
      <c r="AO170">
        <v>-1.2487871504048911E-3</v>
      </c>
      <c r="AP170">
        <v>-3.7682317721576488E-4</v>
      </c>
    </row>
    <row r="171" spans="1:42">
      <c r="A171" s="29" t="s">
        <v>232</v>
      </c>
      <c r="B171" s="29"/>
      <c r="C171">
        <v>-0.12067769519023219</v>
      </c>
      <c r="D171">
        <v>3.2876236816767285E-3</v>
      </c>
      <c r="E171">
        <v>-5.9059550983840388E-4</v>
      </c>
      <c r="F171">
        <v>1.0705957507893252E-2</v>
      </c>
      <c r="G171">
        <v>-6.4836739742718226E-3</v>
      </c>
      <c r="H171">
        <v>2.3851327839609391E-2</v>
      </c>
      <c r="I171">
        <v>-8.4549905574370912E-4</v>
      </c>
      <c r="J171">
        <v>8.5060248750813911E-4</v>
      </c>
      <c r="K171">
        <v>-1.1087767117913858E-2</v>
      </c>
      <c r="L171">
        <v>-8.3037893373795902E-3</v>
      </c>
      <c r="M171">
        <v>1.4047104013380989E-2</v>
      </c>
      <c r="N171">
        <v>1.7997793711995738E-2</v>
      </c>
      <c r="O171">
        <v>-4.7509215334071058E-3</v>
      </c>
      <c r="P171">
        <v>9.4804520680674027E-3</v>
      </c>
      <c r="Q171">
        <v>1.0977381032466768E-2</v>
      </c>
      <c r="R171">
        <v>6.7718609590169503E-3</v>
      </c>
      <c r="S171">
        <v>-6.3068938459281175E-3</v>
      </c>
      <c r="T171">
        <v>-2.0446691387729422E-3</v>
      </c>
      <c r="U171">
        <v>-6.3731289595210438E-3</v>
      </c>
      <c r="V171">
        <v>-3.9201380247287738E-3</v>
      </c>
      <c r="W171">
        <v>-1.3483719486637282E-3</v>
      </c>
      <c r="X171">
        <v>5.1091972590186262E-3</v>
      </c>
      <c r="Y171">
        <v>-2.2226661227310396E-3</v>
      </c>
      <c r="Z171">
        <v>-3.155127040411806E-3</v>
      </c>
      <c r="AA171">
        <v>-4.1580130782099345E-3</v>
      </c>
      <c r="AB171">
        <v>-1.1200877814100615E-3</v>
      </c>
      <c r="AC171">
        <v>-9.7025443684447567E-4</v>
      </c>
      <c r="AD171">
        <v>4.512057869033258E-4</v>
      </c>
      <c r="AE171">
        <v>-2.5340147742619261E-3</v>
      </c>
      <c r="AF171">
        <v>2.1357815344203767E-3</v>
      </c>
      <c r="AG171">
        <v>-9.806436356345385E-4</v>
      </c>
      <c r="AH171">
        <v>1.1637602752913598E-3</v>
      </c>
      <c r="AI171">
        <v>4.7458765661293541E-5</v>
      </c>
      <c r="AJ171">
        <v>-7.8571156301229577E-4</v>
      </c>
      <c r="AK171">
        <v>-8.5208175930422017E-4</v>
      </c>
      <c r="AL171">
        <v>-4.5886563809590736E-4</v>
      </c>
      <c r="AM171">
        <v>1.0756605935703936E-3</v>
      </c>
      <c r="AN171">
        <v>4.6976996463443161E-4</v>
      </c>
      <c r="AO171">
        <v>-1.8452180955974523E-3</v>
      </c>
      <c r="AP171">
        <v>4.921085018410957E-4</v>
      </c>
    </row>
    <row r="172" spans="1:42">
      <c r="A172" s="29" t="s">
        <v>233</v>
      </c>
      <c r="B172" s="29"/>
      <c r="C172">
        <v>0.32598408754198688</v>
      </c>
      <c r="D172">
        <v>0.26145398773039613</v>
      </c>
      <c r="E172">
        <v>0.29919498891855817</v>
      </c>
      <c r="F172">
        <v>-0.13577888053263315</v>
      </c>
      <c r="G172">
        <v>8.8286998327766722E-2</v>
      </c>
      <c r="H172">
        <v>7.0867787147811986E-2</v>
      </c>
      <c r="I172">
        <v>5.7600508520801383E-2</v>
      </c>
      <c r="J172">
        <v>0.10816618394649569</v>
      </c>
      <c r="K172">
        <v>7.3974890600262425E-2</v>
      </c>
      <c r="L172">
        <v>5.8321887892556858E-2</v>
      </c>
      <c r="M172">
        <v>0.10034239925878612</v>
      </c>
      <c r="N172">
        <v>1.470079213676854E-2</v>
      </c>
      <c r="O172">
        <v>2.5243650800368779E-3</v>
      </c>
      <c r="P172">
        <v>-2.142519470925143E-2</v>
      </c>
      <c r="Q172">
        <v>-1.1317842122941303E-2</v>
      </c>
      <c r="R172">
        <v>6.6105998809845301E-3</v>
      </c>
      <c r="S172">
        <v>2.1306279188520901E-2</v>
      </c>
      <c r="T172">
        <v>-4.9688879840234304E-3</v>
      </c>
      <c r="U172">
        <v>-6.6688171715566869E-3</v>
      </c>
      <c r="V172">
        <v>-2.9734599193817061E-3</v>
      </c>
      <c r="W172">
        <v>7.2236008705021844E-3</v>
      </c>
      <c r="X172">
        <v>8.8939701756600674E-3</v>
      </c>
      <c r="Y172">
        <v>1.3037693292952481E-2</v>
      </c>
      <c r="Z172">
        <v>-1.4268913267524498E-2</v>
      </c>
      <c r="AA172">
        <v>-2.4693208901564929E-3</v>
      </c>
      <c r="AB172">
        <v>9.5162597647170805E-3</v>
      </c>
      <c r="AC172">
        <v>-1.0921724556611659E-2</v>
      </c>
      <c r="AD172">
        <v>8.8760212870924362E-3</v>
      </c>
      <c r="AE172">
        <v>3.0570143287022814E-3</v>
      </c>
      <c r="AF172">
        <v>-4.0895428861750498E-3</v>
      </c>
      <c r="AG172">
        <v>4.3314985529298231E-3</v>
      </c>
      <c r="AH172">
        <v>3.7291886757293228E-3</v>
      </c>
      <c r="AI172">
        <v>-1.7995756429897921E-3</v>
      </c>
      <c r="AJ172">
        <v>-2.0393178568672485E-4</v>
      </c>
      <c r="AK172">
        <v>4.0495868378992066E-3</v>
      </c>
      <c r="AL172">
        <v>-3.2100463230178896E-3</v>
      </c>
      <c r="AM172">
        <v>4.428539865447321E-3</v>
      </c>
      <c r="AN172">
        <v>-6.3237659708494467E-4</v>
      </c>
      <c r="AO172">
        <v>1.2514217155516777E-4</v>
      </c>
      <c r="AP172">
        <v>2.2234113964163634E-4</v>
      </c>
    </row>
    <row r="173" spans="1:42">
      <c r="A173" s="29" t="s">
        <v>234</v>
      </c>
      <c r="B173" s="29"/>
      <c r="C173">
        <v>-3.0608325680851079E-2</v>
      </c>
      <c r="D173">
        <v>-2.2321875837245823E-2</v>
      </c>
      <c r="E173">
        <v>8.5179268862263721E-2</v>
      </c>
      <c r="F173">
        <v>3.1911977073092006E-2</v>
      </c>
      <c r="G173">
        <v>4.6278314885153965E-2</v>
      </c>
      <c r="H173">
        <v>-1.3629898946841811E-2</v>
      </c>
      <c r="I173">
        <v>-5.5029500997508231E-2</v>
      </c>
      <c r="J173">
        <v>-4.5346588311070572E-2</v>
      </c>
      <c r="K173">
        <v>-6.8649290003168157E-3</v>
      </c>
      <c r="L173">
        <v>-7.8055136474501092E-3</v>
      </c>
      <c r="M173">
        <v>1.0209403977301286E-2</v>
      </c>
      <c r="N173">
        <v>1.687527836896667E-2</v>
      </c>
      <c r="O173">
        <v>1.2648002563986165E-2</v>
      </c>
      <c r="P173">
        <v>2.1438842053100562E-2</v>
      </c>
      <c r="Q173">
        <v>3.1445542788300404E-2</v>
      </c>
      <c r="R173">
        <v>-4.7653187556864129E-3</v>
      </c>
      <c r="S173">
        <v>-9.8372238556436106E-3</v>
      </c>
      <c r="T173">
        <v>-2.6291928232204439E-2</v>
      </c>
      <c r="U173">
        <v>1.7666399641528142E-2</v>
      </c>
      <c r="V173">
        <v>8.4794161251311468E-3</v>
      </c>
      <c r="W173">
        <v>4.2427796742801442E-3</v>
      </c>
      <c r="X173">
        <v>-7.4841012025913039E-3</v>
      </c>
      <c r="Y173">
        <v>6.0172318517205375E-3</v>
      </c>
      <c r="Z173">
        <v>-2.0019759121396091E-3</v>
      </c>
      <c r="AA173">
        <v>8.0807287293226237E-3</v>
      </c>
      <c r="AB173">
        <v>-4.3617565044170876E-7</v>
      </c>
      <c r="AC173">
        <v>-3.0387616709285697E-3</v>
      </c>
      <c r="AD173">
        <v>-7.8950953580995895E-3</v>
      </c>
      <c r="AE173">
        <v>2.3484465892928099E-4</v>
      </c>
      <c r="AF173">
        <v>-2.0922298652889279E-3</v>
      </c>
      <c r="AG173">
        <v>3.7104652642384085E-3</v>
      </c>
      <c r="AH173">
        <v>-7.7045887034998504E-3</v>
      </c>
      <c r="AI173">
        <v>3.6060749488164915E-4</v>
      </c>
      <c r="AJ173">
        <v>4.1142806347343975E-3</v>
      </c>
      <c r="AK173">
        <v>8.1536726561337992E-4</v>
      </c>
      <c r="AL173">
        <v>-1.2510811483318804E-3</v>
      </c>
      <c r="AM173">
        <v>1.7465069662480268E-3</v>
      </c>
      <c r="AN173">
        <v>-5.4921916881695075E-4</v>
      </c>
      <c r="AO173">
        <v>7.7821215047667064E-4</v>
      </c>
      <c r="AP173">
        <v>-9.0664029063443829E-4</v>
      </c>
    </row>
    <row r="174" spans="1:42">
      <c r="A174" s="29" t="s">
        <v>235</v>
      </c>
      <c r="B174" s="29"/>
      <c r="C174">
        <v>-0.11716268318544323</v>
      </c>
      <c r="D174">
        <v>1.9332581047134423E-2</v>
      </c>
      <c r="E174">
        <v>-6.0392105294556485E-2</v>
      </c>
      <c r="F174">
        <v>4.9002036003205955E-2</v>
      </c>
      <c r="G174">
        <v>1.5100199272384677E-2</v>
      </c>
      <c r="H174">
        <v>-5.5420765523453298E-2</v>
      </c>
      <c r="I174">
        <v>2.4878869289424139E-2</v>
      </c>
      <c r="J174">
        <v>-1.2320755486375973E-2</v>
      </c>
      <c r="K174">
        <v>-1.1733562535051784E-2</v>
      </c>
      <c r="L174">
        <v>2.3639280649509192E-2</v>
      </c>
      <c r="M174">
        <v>7.0807118576296825E-3</v>
      </c>
      <c r="N174">
        <v>2.517351246835197E-2</v>
      </c>
      <c r="O174">
        <v>4.234597862032106E-3</v>
      </c>
      <c r="P174">
        <v>2.6307169116026277E-2</v>
      </c>
      <c r="Q174">
        <v>-7.0019045165442889E-3</v>
      </c>
      <c r="R174">
        <v>-2.3240151844251943E-3</v>
      </c>
      <c r="S174">
        <v>-1.0558202784479886E-2</v>
      </c>
      <c r="T174">
        <v>-2.9799343895569653E-3</v>
      </c>
      <c r="U174">
        <v>-6.9879846551395746E-3</v>
      </c>
      <c r="V174">
        <v>-2.2192934937031641E-3</v>
      </c>
      <c r="W174">
        <v>4.1209913670201929E-3</v>
      </c>
      <c r="X174">
        <v>-1.1741060102218532E-2</v>
      </c>
      <c r="Y174">
        <v>1.2210369388210337E-3</v>
      </c>
      <c r="Z174">
        <v>-6.2687017352303772E-3</v>
      </c>
      <c r="AA174">
        <v>-1.7758114329787466E-3</v>
      </c>
      <c r="AB174">
        <v>7.4999161763215493E-4</v>
      </c>
      <c r="AC174">
        <v>2.3098652286929144E-3</v>
      </c>
      <c r="AD174">
        <v>3.4061136480540068E-3</v>
      </c>
      <c r="AE174">
        <v>3.2343145513277455E-3</v>
      </c>
      <c r="AF174">
        <v>-1.965905583199261E-3</v>
      </c>
      <c r="AG174">
        <v>1.5026893015728075E-3</v>
      </c>
      <c r="AH174">
        <v>1.8973594852283516E-3</v>
      </c>
      <c r="AI174">
        <v>2.8712682183386459E-3</v>
      </c>
      <c r="AJ174">
        <v>-2.0152443810424691E-4</v>
      </c>
      <c r="AK174">
        <v>1.7271454201969812E-3</v>
      </c>
      <c r="AL174">
        <v>3.4315039539997954E-4</v>
      </c>
      <c r="AM174">
        <v>3.8248578820091383E-4</v>
      </c>
      <c r="AN174">
        <v>6.372768811916665E-4</v>
      </c>
      <c r="AO174">
        <v>-7.2800936525843022E-5</v>
      </c>
      <c r="AP174">
        <v>-8.1200169351303109E-4</v>
      </c>
    </row>
    <row r="175" spans="1:42">
      <c r="A175" s="29" t="s">
        <v>236</v>
      </c>
      <c r="B175" s="29"/>
      <c r="C175">
        <v>1.0295614978159735E-2</v>
      </c>
      <c r="D175">
        <v>-1.3620908551542174E-2</v>
      </c>
      <c r="E175">
        <v>3.7687708501609782E-2</v>
      </c>
      <c r="F175">
        <v>-7.0051294461060754E-4</v>
      </c>
      <c r="G175">
        <v>3.3437004505795946E-2</v>
      </c>
      <c r="H175">
        <v>3.7026097261133144E-2</v>
      </c>
      <c r="I175">
        <v>3.0349627890330744E-2</v>
      </c>
      <c r="J175">
        <v>-4.2559796415026037E-3</v>
      </c>
      <c r="K175">
        <v>-2.7944595899668081E-3</v>
      </c>
      <c r="L175">
        <v>-4.6294053707171372E-3</v>
      </c>
      <c r="M175">
        <v>-5.0286834829419823E-3</v>
      </c>
      <c r="N175">
        <v>5.5062210326979593E-3</v>
      </c>
      <c r="O175">
        <v>-9.3961794685600616E-3</v>
      </c>
      <c r="P175">
        <v>-2.9171248535970398E-5</v>
      </c>
      <c r="Q175">
        <v>1.0234326936618666E-2</v>
      </c>
      <c r="R175">
        <v>7.5425365621671304E-3</v>
      </c>
      <c r="S175">
        <v>-3.217361409676882E-3</v>
      </c>
      <c r="T175">
        <v>-2.1705968974796604E-3</v>
      </c>
      <c r="U175">
        <v>-6.8446137282926279E-3</v>
      </c>
      <c r="V175">
        <v>5.0745915069437411E-3</v>
      </c>
      <c r="W175">
        <v>-1.3488925830596183E-2</v>
      </c>
      <c r="X175">
        <v>-5.2570893280264172E-3</v>
      </c>
      <c r="Y175">
        <v>-6.3580392590785028E-3</v>
      </c>
      <c r="Z175">
        <v>5.380073386957872E-3</v>
      </c>
      <c r="AA175">
        <v>-2.1757079819688238E-3</v>
      </c>
      <c r="AB175">
        <v>3.3310962264918647E-3</v>
      </c>
      <c r="AC175">
        <v>1.1655546259695816E-3</v>
      </c>
      <c r="AD175">
        <v>5.2100036062386603E-3</v>
      </c>
      <c r="AE175">
        <v>3.0384878844815199E-4</v>
      </c>
      <c r="AF175">
        <v>-1.254126152967071E-3</v>
      </c>
      <c r="AG175">
        <v>-2.0814940230249428E-3</v>
      </c>
      <c r="AH175">
        <v>-3.0325262303614545E-3</v>
      </c>
      <c r="AI175">
        <v>1.1683351156877471E-3</v>
      </c>
      <c r="AJ175">
        <v>3.325629263431567E-3</v>
      </c>
      <c r="AK175">
        <v>1.3239078168597877E-3</v>
      </c>
      <c r="AL175">
        <v>6.8417075557899564E-4</v>
      </c>
      <c r="AM175">
        <v>7.8267500069764315E-4</v>
      </c>
      <c r="AN175">
        <v>-9.8407495659050899E-4</v>
      </c>
      <c r="AO175">
        <v>-1.045232814615683E-3</v>
      </c>
      <c r="AP175">
        <v>6.1211062376504143E-5</v>
      </c>
    </row>
    <row r="176" spans="1:42">
      <c r="A176" s="29" t="s">
        <v>237</v>
      </c>
      <c r="B176" s="29"/>
      <c r="C176">
        <v>0.10174914709119721</v>
      </c>
      <c r="D176">
        <v>4.8558630696790034E-2</v>
      </c>
      <c r="E176">
        <v>-3.7284432779314314E-2</v>
      </c>
      <c r="F176">
        <v>-1.3412413157926378E-2</v>
      </c>
      <c r="G176">
        <v>7.3576014105956912E-3</v>
      </c>
      <c r="H176">
        <v>4.3551507792740675E-2</v>
      </c>
      <c r="I176">
        <v>-5.2705758536453651E-2</v>
      </c>
      <c r="J176">
        <v>4.2741242732445657E-3</v>
      </c>
      <c r="K176">
        <v>2.0776452617507175E-2</v>
      </c>
      <c r="L176">
        <v>-1.1775682909671464E-3</v>
      </c>
      <c r="M176">
        <v>4.0067138585886458E-3</v>
      </c>
      <c r="N176">
        <v>-1.435734640394503E-2</v>
      </c>
      <c r="O176">
        <v>1.2175760309548998E-2</v>
      </c>
      <c r="P176">
        <v>3.6029361117744206E-3</v>
      </c>
      <c r="Q176">
        <v>3.8084355154123185E-3</v>
      </c>
      <c r="R176">
        <v>6.7303343618013755E-3</v>
      </c>
      <c r="S176">
        <v>8.0809627308224292E-3</v>
      </c>
      <c r="T176">
        <v>4.8075584363494288E-3</v>
      </c>
      <c r="U176">
        <v>8.8447350070492599E-3</v>
      </c>
      <c r="V176">
        <v>2.3777649776248683E-3</v>
      </c>
      <c r="W176">
        <v>-1.3851277000481103E-2</v>
      </c>
      <c r="X176">
        <v>-1.6813122473010006E-2</v>
      </c>
      <c r="Y176">
        <v>-1.240025846787441E-4</v>
      </c>
      <c r="Z176">
        <v>-2.68809280355394E-3</v>
      </c>
      <c r="AA176">
        <v>6.4994087729407513E-3</v>
      </c>
      <c r="AB176">
        <v>6.5540448262294158E-3</v>
      </c>
      <c r="AC176">
        <v>-1.0850406678139487E-2</v>
      </c>
      <c r="AD176">
        <v>-3.8932698030356193E-3</v>
      </c>
      <c r="AE176">
        <v>-5.229779320267202E-3</v>
      </c>
      <c r="AF176">
        <v>-7.7034956158517458E-3</v>
      </c>
      <c r="AG176">
        <v>2.468878020239919E-3</v>
      </c>
      <c r="AH176">
        <v>5.9248984133676678E-3</v>
      </c>
      <c r="AI176">
        <v>3.0175371630563898E-3</v>
      </c>
      <c r="AJ176">
        <v>-4.0456986246338112E-3</v>
      </c>
      <c r="AK176">
        <v>4.370623572868753E-3</v>
      </c>
      <c r="AL176">
        <v>5.2190118642758947E-4</v>
      </c>
      <c r="AM176">
        <v>-4.7927141553362621E-3</v>
      </c>
      <c r="AN176">
        <v>-2.6136079806526632E-3</v>
      </c>
      <c r="AO176">
        <v>1.1728916697110081E-4</v>
      </c>
      <c r="AP176">
        <v>6.0793901624171397E-4</v>
      </c>
    </row>
    <row r="177" spans="1:42">
      <c r="A177" s="29" t="s">
        <v>238</v>
      </c>
      <c r="B177" s="29"/>
      <c r="C177">
        <v>-0.11954946985692599</v>
      </c>
      <c r="D177">
        <v>6.6955431434057328E-2</v>
      </c>
      <c r="E177">
        <v>-8.670351266903277E-2</v>
      </c>
      <c r="F177">
        <v>-9.2663062443893232E-3</v>
      </c>
      <c r="G177">
        <v>-4.3392315040607934E-2</v>
      </c>
      <c r="H177">
        <v>1.2305441820302392E-2</v>
      </c>
      <c r="I177">
        <v>-6.3682285319623111E-3</v>
      </c>
      <c r="J177">
        <v>1.5033768049631595E-2</v>
      </c>
      <c r="K177">
        <v>4.4177972279805878E-3</v>
      </c>
      <c r="L177">
        <v>-8.2221917081435024E-3</v>
      </c>
      <c r="M177">
        <v>8.834127294812472E-3</v>
      </c>
      <c r="N177">
        <v>-1.9347657925475091E-3</v>
      </c>
      <c r="O177">
        <v>3.1997155326168023E-3</v>
      </c>
      <c r="P177">
        <v>7.1530607332771236E-4</v>
      </c>
      <c r="Q177">
        <v>-5.3827772526120927E-3</v>
      </c>
      <c r="R177">
        <v>-1.3992125714323812E-3</v>
      </c>
      <c r="S177">
        <v>6.5152997979376808E-3</v>
      </c>
      <c r="T177">
        <v>4.7765385422892589E-3</v>
      </c>
      <c r="U177">
        <v>7.2797980326010721E-4</v>
      </c>
      <c r="V177">
        <v>-2.3873036349085323E-3</v>
      </c>
      <c r="W177">
        <v>-9.4061554240451074E-4</v>
      </c>
      <c r="X177">
        <v>-3.1515804499796822E-3</v>
      </c>
      <c r="Y177">
        <v>-1.1312901744400812E-3</v>
      </c>
      <c r="Z177">
        <v>7.3498629307933248E-4</v>
      </c>
      <c r="AA177">
        <v>1.8019188532033851E-3</v>
      </c>
      <c r="AB177">
        <v>7.1139100016163175E-3</v>
      </c>
      <c r="AC177">
        <v>1.3844470657155213E-4</v>
      </c>
      <c r="AD177">
        <v>1.7079004668991518E-3</v>
      </c>
      <c r="AE177">
        <v>1.7535859647474117E-3</v>
      </c>
      <c r="AF177">
        <v>-3.4297630097074628E-5</v>
      </c>
      <c r="AG177">
        <v>-1.5214092819135427E-3</v>
      </c>
      <c r="AH177">
        <v>-1.6194460058375877E-3</v>
      </c>
      <c r="AI177">
        <v>-2.8122563925836061E-5</v>
      </c>
      <c r="AJ177">
        <v>4.2523971240772699E-4</v>
      </c>
      <c r="AK177">
        <v>-1.1576921265304629E-3</v>
      </c>
      <c r="AL177">
        <v>3.1331563581356287E-4</v>
      </c>
      <c r="AM177">
        <v>-2.8129861168255533E-4</v>
      </c>
      <c r="AN177">
        <v>1.1912066814437415E-3</v>
      </c>
      <c r="AO177">
        <v>-1.5310120568111695E-5</v>
      </c>
      <c r="AP177">
        <v>-1.1644674603495391E-4</v>
      </c>
    </row>
    <row r="178" spans="1:42">
      <c r="A178" s="29" t="s">
        <v>239</v>
      </c>
      <c r="B178" s="29"/>
      <c r="C178">
        <v>-9.8537077767991879E-2</v>
      </c>
      <c r="D178">
        <v>2.6175752583551936E-2</v>
      </c>
      <c r="E178">
        <v>-3.4272302673712452E-3</v>
      </c>
      <c r="F178">
        <v>-8.5553176382447936E-3</v>
      </c>
      <c r="G178">
        <v>-1.207651765919553E-2</v>
      </c>
      <c r="H178">
        <v>3.5961025983379746E-2</v>
      </c>
      <c r="I178">
        <v>-3.1957373343086404E-3</v>
      </c>
      <c r="J178">
        <v>-4.9405237100707449E-4</v>
      </c>
      <c r="K178">
        <v>1.8242996806923171E-3</v>
      </c>
      <c r="L178">
        <v>1.1941661781101077E-2</v>
      </c>
      <c r="M178">
        <v>1.0504495622228131E-2</v>
      </c>
      <c r="N178">
        <v>-6.1751697361291167E-4</v>
      </c>
      <c r="O178">
        <v>-2.0886733580615254E-3</v>
      </c>
      <c r="P178">
        <v>8.5684165487233442E-4</v>
      </c>
      <c r="Q178">
        <v>9.4533935925892737E-3</v>
      </c>
      <c r="R178">
        <v>-4.1407537220205168E-3</v>
      </c>
      <c r="S178">
        <v>9.7798780022324014E-4</v>
      </c>
      <c r="T178">
        <v>-1.8416238538155392E-3</v>
      </c>
      <c r="U178">
        <v>6.1389766721495044E-3</v>
      </c>
      <c r="V178">
        <v>9.7645323823877545E-4</v>
      </c>
      <c r="W178">
        <v>-1.5534208754079083E-3</v>
      </c>
      <c r="X178">
        <v>-1.0780442479952248E-3</v>
      </c>
      <c r="Y178">
        <v>4.9389512982565484E-4</v>
      </c>
      <c r="Z178">
        <v>3.2811174452710146E-3</v>
      </c>
      <c r="AA178">
        <v>3.5027264293873168E-3</v>
      </c>
      <c r="AB178">
        <v>3.0759064947631842E-3</v>
      </c>
      <c r="AC178">
        <v>1.060881437504349E-3</v>
      </c>
      <c r="AD178">
        <v>2.2036573433003581E-3</v>
      </c>
      <c r="AE178">
        <v>-1.9356424332205109E-3</v>
      </c>
      <c r="AF178">
        <v>1.7846396375225696E-3</v>
      </c>
      <c r="AG178">
        <v>1.432387102540441E-3</v>
      </c>
      <c r="AH178">
        <v>1.5085618851175258E-3</v>
      </c>
      <c r="AI178">
        <v>1.091228045157072E-4</v>
      </c>
      <c r="AJ178">
        <v>1.3823808070009711E-3</v>
      </c>
      <c r="AK178">
        <v>1.3398522852791977E-3</v>
      </c>
      <c r="AL178">
        <v>8.1295504995751553E-4</v>
      </c>
      <c r="AM178">
        <v>5.1137278775663137E-4</v>
      </c>
      <c r="AN178">
        <v>-1.0934668977216548E-3</v>
      </c>
      <c r="AO178">
        <v>-2.0132750496706838E-4</v>
      </c>
      <c r="AP178">
        <v>-1.998383956480597E-4</v>
      </c>
    </row>
    <row r="179" spans="1:42">
      <c r="A179" s="29" t="s">
        <v>240</v>
      </c>
      <c r="B179" s="29"/>
      <c r="C179">
        <v>-0.10116939358538286</v>
      </c>
      <c r="D179">
        <v>1.6732404182095657E-2</v>
      </c>
      <c r="E179">
        <v>-3.7020552724660649E-2</v>
      </c>
      <c r="F179">
        <v>-8.6703557776011807E-3</v>
      </c>
      <c r="G179">
        <v>-1.1534590226119759E-2</v>
      </c>
      <c r="H179">
        <v>-4.4618241269636693E-3</v>
      </c>
      <c r="I179">
        <v>-7.4992448170690734E-3</v>
      </c>
      <c r="J179">
        <v>4.2059601455605332E-3</v>
      </c>
      <c r="K179">
        <v>-1.5346647648650316E-3</v>
      </c>
      <c r="L179">
        <v>-2.5610421353316027E-2</v>
      </c>
      <c r="M179">
        <v>7.2949943813794904E-3</v>
      </c>
      <c r="N179">
        <v>-1.3256381940816681E-3</v>
      </c>
      <c r="O179">
        <v>8.2805209422157685E-3</v>
      </c>
      <c r="P179">
        <v>8.5978198305488654E-3</v>
      </c>
      <c r="Q179">
        <v>1.6126062154720486E-2</v>
      </c>
      <c r="R179">
        <v>8.936951597982367E-3</v>
      </c>
      <c r="S179">
        <v>-4.3923115835974641E-3</v>
      </c>
      <c r="T179">
        <v>1.5992667451619369E-3</v>
      </c>
      <c r="U179">
        <v>-2.8950909184407947E-3</v>
      </c>
      <c r="V179">
        <v>7.948360784362301E-4</v>
      </c>
      <c r="W179">
        <v>-6.3149111074814737E-3</v>
      </c>
      <c r="X179">
        <v>-1.3805753242700344E-3</v>
      </c>
      <c r="Y179">
        <v>-2.7947588536408976E-3</v>
      </c>
      <c r="Z179">
        <v>1.5787994326939853E-3</v>
      </c>
      <c r="AA179">
        <v>-3.265538051579215E-3</v>
      </c>
      <c r="AB179">
        <v>1.1005931983051349E-3</v>
      </c>
      <c r="AC179">
        <v>-5.5823866622217236E-3</v>
      </c>
      <c r="AD179">
        <v>3.2313801250802689E-3</v>
      </c>
      <c r="AE179">
        <v>1.743623419331008E-3</v>
      </c>
      <c r="AF179">
        <v>2.9357085410493746E-3</v>
      </c>
      <c r="AG179">
        <v>9.4052250578422945E-4</v>
      </c>
      <c r="AH179">
        <v>-1.284749998699129E-3</v>
      </c>
      <c r="AI179">
        <v>-1.0146072338074578E-3</v>
      </c>
      <c r="AJ179">
        <v>-9.9934128634201607E-5</v>
      </c>
      <c r="AK179">
        <v>6.0272470920053034E-4</v>
      </c>
      <c r="AL179">
        <v>7.7804812318765543E-4</v>
      </c>
      <c r="AM179">
        <v>6.3078095218561795E-4</v>
      </c>
      <c r="AN179">
        <v>-3.7333505062376595E-4</v>
      </c>
      <c r="AO179">
        <v>1.7348439538372433E-4</v>
      </c>
      <c r="AP179">
        <v>-6.7322341963769712E-4</v>
      </c>
    </row>
    <row r="180" spans="1:42">
      <c r="A180" s="29" t="s">
        <v>241</v>
      </c>
      <c r="B180" s="29"/>
      <c r="C180">
        <v>0.10751318136397923</v>
      </c>
      <c r="D180">
        <v>-5.2963372875745866E-2</v>
      </c>
      <c r="E180">
        <v>-1.3444280885774941E-2</v>
      </c>
      <c r="F180">
        <v>6.5266781791862058E-2</v>
      </c>
      <c r="G180">
        <v>5.2439246914699436E-2</v>
      </c>
      <c r="H180">
        <v>3.3400846256251032E-2</v>
      </c>
      <c r="I180">
        <v>2.980771647012281E-2</v>
      </c>
      <c r="J180">
        <v>-4.1890684776235823E-2</v>
      </c>
      <c r="K180">
        <v>-1.1234421953588113E-2</v>
      </c>
      <c r="L180">
        <v>1.0747137659554463E-3</v>
      </c>
      <c r="M180">
        <v>-4.3038283858935263E-3</v>
      </c>
      <c r="N180">
        <v>1.2867640555026294E-2</v>
      </c>
      <c r="O180">
        <v>-5.9986989665118222E-3</v>
      </c>
      <c r="P180">
        <v>-6.715097504360697E-3</v>
      </c>
      <c r="Q180">
        <v>-3.260970756477382E-4</v>
      </c>
      <c r="R180">
        <v>-6.3132064761830834E-3</v>
      </c>
      <c r="S180">
        <v>-7.1014143544665884E-3</v>
      </c>
      <c r="T180">
        <v>9.7211944530160212E-3</v>
      </c>
      <c r="U180">
        <v>-3.9944673213034177E-3</v>
      </c>
      <c r="V180">
        <v>5.5952232068434389E-3</v>
      </c>
      <c r="W180">
        <v>-8.3990671443199671E-3</v>
      </c>
      <c r="X180">
        <v>4.9486872950097382E-4</v>
      </c>
      <c r="Y180">
        <v>6.2077236300314221E-3</v>
      </c>
      <c r="Z180">
        <v>-4.4696051021463901E-3</v>
      </c>
      <c r="AA180">
        <v>1.4307210081685579E-5</v>
      </c>
      <c r="AB180">
        <v>1.2241607699423349E-2</v>
      </c>
      <c r="AC180">
        <v>1.1456689571382854E-3</v>
      </c>
      <c r="AD180">
        <v>-3.1997041645479398E-3</v>
      </c>
      <c r="AE180">
        <v>1.9752909423871616E-3</v>
      </c>
      <c r="AF180">
        <v>-4.7225334192517411E-3</v>
      </c>
      <c r="AG180">
        <v>-8.1789052115067518E-4</v>
      </c>
      <c r="AH180">
        <v>1.5757596311881235E-4</v>
      </c>
      <c r="AI180">
        <v>3.9316813592170157E-3</v>
      </c>
      <c r="AJ180">
        <v>-2.3314584123285318E-3</v>
      </c>
      <c r="AK180">
        <v>1.4103001302222993E-3</v>
      </c>
      <c r="AL180">
        <v>-6.4192119604796068E-4</v>
      </c>
      <c r="AM180">
        <v>-6.0948947458834047E-4</v>
      </c>
      <c r="AN180">
        <v>9.3453056971823096E-4</v>
      </c>
      <c r="AO180">
        <v>-1.4374676026539315E-3</v>
      </c>
      <c r="AP180">
        <v>6.0922100456787696E-4</v>
      </c>
    </row>
    <row r="181" spans="1:42">
      <c r="A181" s="29" t="s">
        <v>242</v>
      </c>
      <c r="B181" s="29"/>
      <c r="C181">
        <v>-6.9599075768083885E-2</v>
      </c>
      <c r="D181">
        <v>2.134831356449934E-2</v>
      </c>
      <c r="E181">
        <v>-1.5534750793327752E-2</v>
      </c>
      <c r="F181">
        <v>-1.064804729847397E-2</v>
      </c>
      <c r="G181">
        <v>1.6855504937038759E-2</v>
      </c>
      <c r="H181">
        <v>2.5658399191856442E-2</v>
      </c>
      <c r="I181">
        <v>-1.9442577186773689E-2</v>
      </c>
      <c r="J181">
        <v>-3.6804595410561821E-3</v>
      </c>
      <c r="K181">
        <v>1.5450265276488906E-2</v>
      </c>
      <c r="L181">
        <v>9.5034592708312521E-3</v>
      </c>
      <c r="M181">
        <v>1.5006627428604015E-3</v>
      </c>
      <c r="N181">
        <v>-5.2152596693129626E-3</v>
      </c>
      <c r="O181">
        <v>-8.0896976444744823E-3</v>
      </c>
      <c r="P181">
        <v>-7.7660022681363006E-3</v>
      </c>
      <c r="Q181">
        <v>-4.5870992587827468E-3</v>
      </c>
      <c r="R181">
        <v>-6.4558733978099421E-3</v>
      </c>
      <c r="S181">
        <v>-1.0560326832643159E-3</v>
      </c>
      <c r="T181">
        <v>-3.1424411862648639E-3</v>
      </c>
      <c r="U181">
        <v>6.9012522349484219E-3</v>
      </c>
      <c r="V181">
        <v>-3.0099335056933707E-5</v>
      </c>
      <c r="W181">
        <v>-1.0383412593031842E-2</v>
      </c>
      <c r="X181">
        <v>6.623549219770974E-4</v>
      </c>
      <c r="Y181">
        <v>1.2188835845223086E-3</v>
      </c>
      <c r="Z181">
        <v>7.3543497208379046E-3</v>
      </c>
      <c r="AA181">
        <v>1.6180975414904104E-3</v>
      </c>
      <c r="AB181">
        <v>-5.0641503492372415E-3</v>
      </c>
      <c r="AC181">
        <v>4.618243146760219E-4</v>
      </c>
      <c r="AD181">
        <v>5.7094929363039133E-4</v>
      </c>
      <c r="AE181">
        <v>1.206564219861578E-3</v>
      </c>
      <c r="AF181">
        <v>1.8297038861637266E-3</v>
      </c>
      <c r="AG181">
        <v>-2.0304785613041261E-3</v>
      </c>
      <c r="AH181">
        <v>5.4886808954703265E-4</v>
      </c>
      <c r="AI181">
        <v>2.2419095357006664E-3</v>
      </c>
      <c r="AJ181">
        <v>-2.3859429452750632E-4</v>
      </c>
      <c r="AK181">
        <v>1.6809222753617259E-3</v>
      </c>
      <c r="AL181">
        <v>6.1311481005397637E-4</v>
      </c>
      <c r="AM181">
        <v>-2.463937190022788E-4</v>
      </c>
      <c r="AN181">
        <v>-6.6023795761427622E-4</v>
      </c>
      <c r="AO181">
        <v>-6.9049971219868915E-4</v>
      </c>
      <c r="AP181">
        <v>-1.7246871213368265E-4</v>
      </c>
    </row>
    <row r="182" spans="1:42">
      <c r="A182" s="29" t="s">
        <v>243</v>
      </c>
      <c r="B182" s="29"/>
      <c r="C182">
        <v>-0.1256242990214046</v>
      </c>
      <c r="D182">
        <v>-3.1868573788811305E-2</v>
      </c>
      <c r="E182">
        <v>9.7782949472587588E-2</v>
      </c>
      <c r="F182">
        <v>-2.6753071488011291E-2</v>
      </c>
      <c r="G182">
        <v>2.9336989373960703E-2</v>
      </c>
      <c r="H182">
        <v>-3.1273586832933305E-2</v>
      </c>
      <c r="I182">
        <v>3.6312785091728986E-2</v>
      </c>
      <c r="J182">
        <v>-1.958031100440908E-2</v>
      </c>
      <c r="K182">
        <v>-1.0146366362206149E-2</v>
      </c>
      <c r="L182">
        <v>4.1738044675035963E-3</v>
      </c>
      <c r="M182">
        <v>-6.1100055125660122E-3</v>
      </c>
      <c r="N182">
        <v>1.1345278025306733E-2</v>
      </c>
      <c r="O182">
        <v>-1.4693803605301505E-2</v>
      </c>
      <c r="P182">
        <v>-2.2667064471776532E-2</v>
      </c>
      <c r="Q182">
        <v>-1.7646755999404268E-2</v>
      </c>
      <c r="R182">
        <v>1.9727436112751868E-2</v>
      </c>
      <c r="S182">
        <v>-5.0469462894738911E-3</v>
      </c>
      <c r="T182">
        <v>7.8570662961565518E-3</v>
      </c>
      <c r="U182">
        <v>2.468295233433955E-3</v>
      </c>
      <c r="V182">
        <v>2.7534721422328239E-3</v>
      </c>
      <c r="W182">
        <v>-4.1778954637554768E-3</v>
      </c>
      <c r="X182">
        <v>5.4676923556122329E-3</v>
      </c>
      <c r="Y182">
        <v>2.1607666349870223E-3</v>
      </c>
      <c r="Z182">
        <v>-1.4244198415974879E-2</v>
      </c>
      <c r="AA182">
        <v>-9.9882271414476341E-4</v>
      </c>
      <c r="AB182">
        <v>-8.6020831533583611E-4</v>
      </c>
      <c r="AC182">
        <v>3.7034350283097405E-3</v>
      </c>
      <c r="AD182">
        <v>-8.2688185797136801E-4</v>
      </c>
      <c r="AE182">
        <v>-6.0448185616490853E-3</v>
      </c>
      <c r="AF182">
        <v>-1.2227586583147369E-3</v>
      </c>
      <c r="AG182">
        <v>-1.8422129378788022E-3</v>
      </c>
      <c r="AH182">
        <v>-5.7306953949611671E-3</v>
      </c>
      <c r="AI182">
        <v>6.0367483248196098E-5</v>
      </c>
      <c r="AJ182">
        <v>-1.2542188675766031E-3</v>
      </c>
      <c r="AK182">
        <v>1.7043053883532804E-3</v>
      </c>
      <c r="AL182">
        <v>1.8397112163494971E-3</v>
      </c>
      <c r="AM182">
        <v>-5.2523612724051391E-4</v>
      </c>
      <c r="AN182">
        <v>4.0598785911493085E-4</v>
      </c>
      <c r="AO182">
        <v>3.6217413251701425E-3</v>
      </c>
      <c r="AP182">
        <v>-1.5204479603466536E-3</v>
      </c>
    </row>
    <row r="183" spans="1:42">
      <c r="A183" s="29" t="s">
        <v>244</v>
      </c>
      <c r="B183" s="29"/>
      <c r="C183">
        <v>0.1222898169293189</v>
      </c>
      <c r="D183">
        <v>-0.1442741871783102</v>
      </c>
      <c r="E183">
        <v>1.7141906640335363E-2</v>
      </c>
      <c r="F183">
        <v>0.12918125636787139</v>
      </c>
      <c r="G183">
        <v>3.7873904995742516E-2</v>
      </c>
      <c r="H183">
        <v>-2.4662819411977035E-2</v>
      </c>
      <c r="I183">
        <v>-6.4578560071228974E-2</v>
      </c>
      <c r="J183">
        <v>4.2140330177235029E-2</v>
      </c>
      <c r="K183">
        <v>-1.1565827496708512E-2</v>
      </c>
      <c r="L183">
        <v>3.6228852777143391E-3</v>
      </c>
      <c r="M183">
        <v>-6.1859335872715892E-3</v>
      </c>
      <c r="N183">
        <v>1.3349969814422932E-2</v>
      </c>
      <c r="O183">
        <v>1.5323660042174518E-4</v>
      </c>
      <c r="P183">
        <v>-3.339305708353571E-2</v>
      </c>
      <c r="Q183">
        <v>6.3504617457342278E-3</v>
      </c>
      <c r="R183">
        <v>-1.2430568645886644E-2</v>
      </c>
      <c r="S183">
        <v>-1.0997939314779449E-2</v>
      </c>
      <c r="T183">
        <v>-5.7097561273076669E-3</v>
      </c>
      <c r="U183">
        <v>4.0366974846271168E-3</v>
      </c>
      <c r="V183">
        <v>-1.0212736167808076E-2</v>
      </c>
      <c r="W183">
        <v>2.2128311153740291E-3</v>
      </c>
      <c r="X183">
        <v>1.5863810500254958E-2</v>
      </c>
      <c r="Y183">
        <v>7.7732393502287912E-4</v>
      </c>
      <c r="Z183">
        <v>-6.7641814360615521E-4</v>
      </c>
      <c r="AA183">
        <v>2.1204356235448073E-3</v>
      </c>
      <c r="AB183">
        <v>1.3097419200270516E-2</v>
      </c>
      <c r="AC183">
        <v>3.4977222944477639E-3</v>
      </c>
      <c r="AD183">
        <v>3.3175725864044675E-3</v>
      </c>
      <c r="AE183">
        <v>8.7205627620929507E-3</v>
      </c>
      <c r="AF183">
        <v>-4.2298966727391477E-3</v>
      </c>
      <c r="AG183">
        <v>-1.4030260529482915E-3</v>
      </c>
      <c r="AH183">
        <v>4.5659170214547868E-3</v>
      </c>
      <c r="AI183">
        <v>2.8713223779273209E-3</v>
      </c>
      <c r="AJ183">
        <v>4.9583012468162326E-4</v>
      </c>
      <c r="AK183">
        <v>-5.5961703185218755E-4</v>
      </c>
      <c r="AL183">
        <v>-1.1245387608431398E-3</v>
      </c>
      <c r="AM183">
        <v>-1.5108955834629873E-3</v>
      </c>
      <c r="AN183">
        <v>1.1532960336523665E-3</v>
      </c>
      <c r="AO183">
        <v>-2.298820788751529E-3</v>
      </c>
      <c r="AP183">
        <v>2.3695394314073928E-3</v>
      </c>
    </row>
    <row r="184" spans="1:42">
      <c r="A184" s="29" t="s">
        <v>245</v>
      </c>
      <c r="B184" s="29"/>
      <c r="C184">
        <v>0.13836084507439941</v>
      </c>
      <c r="D184">
        <v>9.0402289878434197E-2</v>
      </c>
      <c r="E184">
        <v>-0.12863924948700939</v>
      </c>
      <c r="F184">
        <v>7.5167353301368353E-2</v>
      </c>
      <c r="G184">
        <v>-6.3254313011931379E-2</v>
      </c>
      <c r="H184">
        <v>1.164774404128277E-3</v>
      </c>
      <c r="I184">
        <v>-3.4831994945347354E-2</v>
      </c>
      <c r="J184">
        <v>-9.5972520715163715E-3</v>
      </c>
      <c r="K184">
        <v>-1.3015124835781699E-2</v>
      </c>
      <c r="L184">
        <v>-2.9843828019479848E-2</v>
      </c>
      <c r="M184">
        <v>3.5186971510795091E-2</v>
      </c>
      <c r="N184">
        <v>1.8708883755904404E-2</v>
      </c>
      <c r="O184">
        <v>2.9867234987730775E-2</v>
      </c>
      <c r="P184">
        <v>3.6537495301805015E-2</v>
      </c>
      <c r="Q184">
        <v>-2.9326462183859203E-2</v>
      </c>
      <c r="R184">
        <v>-1.5748560311838883E-2</v>
      </c>
      <c r="S184">
        <v>-8.729145563292821E-3</v>
      </c>
      <c r="T184">
        <v>1.7082923258068233E-2</v>
      </c>
      <c r="U184">
        <v>-2.5602840593800802E-3</v>
      </c>
      <c r="V184">
        <v>-8.627213543106152E-3</v>
      </c>
      <c r="W184">
        <v>1.3540733754375684E-2</v>
      </c>
      <c r="X184">
        <v>7.5093875631193109E-4</v>
      </c>
      <c r="Y184">
        <v>1.1143318003631131E-3</v>
      </c>
      <c r="Z184">
        <v>-6.5064160180758447E-3</v>
      </c>
      <c r="AA184">
        <v>4.2448577362070635E-3</v>
      </c>
      <c r="AB184">
        <v>-1.1431723099208143E-3</v>
      </c>
      <c r="AC184">
        <v>4.4887300186250796E-3</v>
      </c>
      <c r="AD184">
        <v>1.1695016129475183E-2</v>
      </c>
      <c r="AE184">
        <v>-5.499967967582375E-3</v>
      </c>
      <c r="AF184">
        <v>-5.2893324191266708E-3</v>
      </c>
      <c r="AG184">
        <v>1.0130828163184627E-2</v>
      </c>
      <c r="AH184">
        <v>-6.3754548022682935E-3</v>
      </c>
      <c r="AI184">
        <v>-1.1058958836263374E-3</v>
      </c>
      <c r="AJ184">
        <v>6.1639628198486363E-3</v>
      </c>
      <c r="AK184">
        <v>2.1285299778793284E-3</v>
      </c>
      <c r="AL184">
        <v>-2.8050359846822992E-3</v>
      </c>
      <c r="AM184">
        <v>-2.8091552516831351E-3</v>
      </c>
      <c r="AN184">
        <v>1.9435104530369791E-3</v>
      </c>
      <c r="AO184">
        <v>-1.3271721844348109E-3</v>
      </c>
      <c r="AP184">
        <v>-6.7693660001947513E-4</v>
      </c>
    </row>
    <row r="185" spans="1:42">
      <c r="A185" s="29" t="s">
        <v>246</v>
      </c>
      <c r="B185" s="29"/>
      <c r="C185">
        <v>9.2325540653674914E-3</v>
      </c>
      <c r="D185">
        <v>1.7646329118502752E-2</v>
      </c>
      <c r="E185">
        <v>-3.1354119122718085E-2</v>
      </c>
      <c r="F185">
        <v>3.4420696918152895E-2</v>
      </c>
      <c r="G185">
        <v>6.2637055168894271E-2</v>
      </c>
      <c r="H185">
        <v>-2.085313745899561E-2</v>
      </c>
      <c r="I185">
        <v>-3.9104385762078038E-2</v>
      </c>
      <c r="J185">
        <v>-9.792028333044352E-3</v>
      </c>
      <c r="K185">
        <v>3.9513773216140594E-2</v>
      </c>
      <c r="L185">
        <v>-9.1218056076147122E-3</v>
      </c>
      <c r="M185">
        <v>-1.1903977752235376E-2</v>
      </c>
      <c r="N185">
        <v>-1.9647495099396756E-2</v>
      </c>
      <c r="O185">
        <v>1.2620440623788462E-2</v>
      </c>
      <c r="P185">
        <v>-5.5980410275859403E-3</v>
      </c>
      <c r="Q185">
        <v>-3.4569831291442511E-2</v>
      </c>
      <c r="R185">
        <v>-8.2870290661153645E-3</v>
      </c>
      <c r="S185">
        <v>-7.2081044783887244E-3</v>
      </c>
      <c r="T185">
        <v>-1.3120032894703407E-4</v>
      </c>
      <c r="U185">
        <v>4.3702992411319428E-3</v>
      </c>
      <c r="V185">
        <v>4.8747334919425744E-3</v>
      </c>
      <c r="W185">
        <v>4.5141161340888898E-4</v>
      </c>
      <c r="X185">
        <v>1.476535806297071E-3</v>
      </c>
      <c r="Y185">
        <v>5.4240402302852572E-4</v>
      </c>
      <c r="Z185">
        <v>6.8140082234181467E-3</v>
      </c>
      <c r="AA185">
        <v>-5.9512118863365177E-3</v>
      </c>
      <c r="AB185">
        <v>-1.3673609174198618E-3</v>
      </c>
      <c r="AC185">
        <v>1.9071841025277503E-3</v>
      </c>
      <c r="AD185">
        <v>2.9894052494646838E-4</v>
      </c>
      <c r="AE185">
        <v>-3.8818499678861568E-3</v>
      </c>
      <c r="AF185">
        <v>1.1159899717990904E-3</v>
      </c>
      <c r="AG185">
        <v>3.5489863630811884E-3</v>
      </c>
      <c r="AH185">
        <v>-4.9862457493414407E-3</v>
      </c>
      <c r="AI185">
        <v>-4.8086646753187572E-4</v>
      </c>
      <c r="AJ185">
        <v>-3.0553894831432445E-3</v>
      </c>
      <c r="AK185">
        <v>1.6192571019954297E-3</v>
      </c>
      <c r="AL185">
        <v>-2.0301628228341956E-3</v>
      </c>
      <c r="AM185">
        <v>1.3893131015107372E-3</v>
      </c>
      <c r="AN185">
        <v>-1.7591291437047273E-3</v>
      </c>
      <c r="AO185">
        <v>-1.6410741970537017E-3</v>
      </c>
      <c r="AP185">
        <v>4.9210231997777237E-4</v>
      </c>
    </row>
    <row r="186" spans="1:42">
      <c r="A186" s="29" t="s">
        <v>247</v>
      </c>
      <c r="B186" s="29"/>
      <c r="C186">
        <v>5.8015710408263935E-2</v>
      </c>
      <c r="D186">
        <v>3.0466073963801195E-2</v>
      </c>
      <c r="E186">
        <v>5.5930564041168453E-2</v>
      </c>
      <c r="F186">
        <v>-4.6117680696900837E-2</v>
      </c>
      <c r="G186">
        <v>5.3258639182045216E-2</v>
      </c>
      <c r="H186">
        <v>-7.2636115256831443E-3</v>
      </c>
      <c r="I186">
        <v>-7.8436970809487687E-3</v>
      </c>
      <c r="J186">
        <v>-1.8725640521016534E-2</v>
      </c>
      <c r="K186">
        <v>-1.101042291390842E-2</v>
      </c>
      <c r="L186">
        <v>-2.2058055144407774E-2</v>
      </c>
      <c r="M186">
        <v>-1.0348959767600976E-5</v>
      </c>
      <c r="N186">
        <v>-1.2521807081174513E-2</v>
      </c>
      <c r="O186">
        <v>8.8977083349911727E-3</v>
      </c>
      <c r="P186">
        <v>-5.0619349187081626E-4</v>
      </c>
      <c r="Q186">
        <v>-1.4729618358452273E-3</v>
      </c>
      <c r="R186">
        <v>-9.7955776209483446E-3</v>
      </c>
      <c r="S186">
        <v>-1.7109883889195585E-2</v>
      </c>
      <c r="T186">
        <v>-5.3167960359794732E-3</v>
      </c>
      <c r="U186">
        <v>3.5332750982962815E-3</v>
      </c>
      <c r="V186">
        <v>-5.8679352510489684E-3</v>
      </c>
      <c r="W186">
        <v>1.1506003987767573E-2</v>
      </c>
      <c r="X186">
        <v>4.6056626081980839E-3</v>
      </c>
      <c r="Y186">
        <v>5.6636075440412339E-4</v>
      </c>
      <c r="Z186">
        <v>-1.9778020515712038E-3</v>
      </c>
      <c r="AA186">
        <v>5.0513788712008133E-3</v>
      </c>
      <c r="AB186">
        <v>-1.4382823742260858E-3</v>
      </c>
      <c r="AC186">
        <v>-5.8370752821819225E-3</v>
      </c>
      <c r="AD186">
        <v>-7.7576805913153538E-3</v>
      </c>
      <c r="AE186">
        <v>-5.6319169573972195E-3</v>
      </c>
      <c r="AF186">
        <v>-8.6586448092210687E-4</v>
      </c>
      <c r="AG186">
        <v>1.4091112888596474E-3</v>
      </c>
      <c r="AH186">
        <v>7.4807566079006464E-3</v>
      </c>
      <c r="AI186">
        <v>1.0186280196741246E-2</v>
      </c>
      <c r="AJ186">
        <v>6.3487385753022998E-4</v>
      </c>
      <c r="AK186">
        <v>-2.626233227579506E-3</v>
      </c>
      <c r="AL186">
        <v>-5.0403013099532736E-4</v>
      </c>
      <c r="AM186">
        <v>1.1426512834140981E-3</v>
      </c>
      <c r="AN186">
        <v>-3.1068794430169511E-3</v>
      </c>
      <c r="AO186">
        <v>-1.124495332579126E-3</v>
      </c>
      <c r="AP186">
        <v>1.4427249465329137E-3</v>
      </c>
    </row>
    <row r="187" spans="1:42">
      <c r="A187" s="29" t="s">
        <v>248</v>
      </c>
      <c r="B187" s="29"/>
      <c r="C187">
        <v>1.8965063765594599E-2</v>
      </c>
      <c r="D187">
        <v>-4.2426682185920779E-2</v>
      </c>
      <c r="E187">
        <v>4.5065315715036199E-2</v>
      </c>
      <c r="F187">
        <v>5.043096081349939E-2</v>
      </c>
      <c r="G187">
        <v>4.0283515459044121E-2</v>
      </c>
      <c r="H187">
        <v>-1.8677076659651258E-2</v>
      </c>
      <c r="I187">
        <v>7.7668269173789869E-2</v>
      </c>
      <c r="J187">
        <v>-3.6081052694810212E-2</v>
      </c>
      <c r="K187">
        <v>-1.7990791311750191E-2</v>
      </c>
      <c r="L187">
        <v>3.6669357375100499E-2</v>
      </c>
      <c r="M187">
        <v>-2.631503526738135E-2</v>
      </c>
      <c r="N187">
        <v>-3.3199612560761607E-2</v>
      </c>
      <c r="O187">
        <v>3.1754230837786079E-3</v>
      </c>
      <c r="P187">
        <v>1.5943588147724907E-2</v>
      </c>
      <c r="Q187">
        <v>-8.407363144976995E-3</v>
      </c>
      <c r="R187">
        <v>1.8950196864002022E-2</v>
      </c>
      <c r="S187">
        <v>1.5090856308365372E-3</v>
      </c>
      <c r="T187">
        <v>-1.957271966378103E-3</v>
      </c>
      <c r="U187">
        <v>-3.0294426314828853E-3</v>
      </c>
      <c r="V187">
        <v>9.0917788836793779E-3</v>
      </c>
      <c r="W187">
        <v>4.152367592264632E-3</v>
      </c>
      <c r="X187">
        <v>3.5279276765881168E-3</v>
      </c>
      <c r="Y187">
        <v>6.0826295690266236E-3</v>
      </c>
      <c r="Z187">
        <v>-1.2524675192380835E-4</v>
      </c>
      <c r="AA187">
        <v>5.8321171658972052E-3</v>
      </c>
      <c r="AB187">
        <v>8.3036335570510385E-3</v>
      </c>
      <c r="AC187">
        <v>-4.2802440060270338E-3</v>
      </c>
      <c r="AD187">
        <v>1.3651174222614585E-2</v>
      </c>
      <c r="AE187">
        <v>-7.8911263493336506E-3</v>
      </c>
      <c r="AF187">
        <v>-4.3397879189048007E-3</v>
      </c>
      <c r="AG187">
        <v>1.3523278648024661E-3</v>
      </c>
      <c r="AH187">
        <v>-1.6109364354834348E-3</v>
      </c>
      <c r="AI187">
        <v>-1.6843118438484116E-4</v>
      </c>
      <c r="AJ187">
        <v>-1.3964133714277332E-3</v>
      </c>
      <c r="AK187">
        <v>-5.7156523601494761E-4</v>
      </c>
      <c r="AL187">
        <v>1.7625615108462613E-3</v>
      </c>
      <c r="AM187">
        <v>-1.7551997344059404E-3</v>
      </c>
      <c r="AN187">
        <v>-2.4386100646565808E-3</v>
      </c>
      <c r="AO187">
        <v>-9.804935596117424E-4</v>
      </c>
      <c r="AP187">
        <v>1.1354411708524923E-4</v>
      </c>
    </row>
    <row r="188" spans="1:42">
      <c r="A188" s="29" t="s">
        <v>249</v>
      </c>
      <c r="B188" s="29"/>
      <c r="C188">
        <v>1.9950961223098768E-2</v>
      </c>
      <c r="D188">
        <v>5.4861562868349515E-3</v>
      </c>
      <c r="E188">
        <v>-2.7347541041823596E-2</v>
      </c>
      <c r="F188">
        <v>4.0793050925308973E-2</v>
      </c>
      <c r="G188">
        <v>5.7325980622711339E-2</v>
      </c>
      <c r="H188">
        <v>-4.9776021786917424E-2</v>
      </c>
      <c r="I188">
        <v>-1.645834167853176E-2</v>
      </c>
      <c r="J188">
        <v>-1.7326541644947534E-2</v>
      </c>
      <c r="K188">
        <v>2.7831875631120863E-2</v>
      </c>
      <c r="L188">
        <v>-3.0971762855930198E-2</v>
      </c>
      <c r="M188">
        <v>6.5717449261547105E-4</v>
      </c>
      <c r="N188">
        <v>4.5081654053407919E-3</v>
      </c>
      <c r="O188">
        <v>1.1542709647432507E-2</v>
      </c>
      <c r="P188">
        <v>-1.4754679313282297E-2</v>
      </c>
      <c r="Q188">
        <v>-1.9256940924881064E-2</v>
      </c>
      <c r="R188">
        <v>-1.8644320784098097E-3</v>
      </c>
      <c r="S188">
        <v>-4.945151801163789E-3</v>
      </c>
      <c r="T188">
        <v>6.5519937497357942E-3</v>
      </c>
      <c r="U188">
        <v>9.4497186537455535E-3</v>
      </c>
      <c r="V188">
        <v>-1.2190096818320853E-2</v>
      </c>
      <c r="W188">
        <v>-1.8265756373037571E-3</v>
      </c>
      <c r="X188">
        <v>-4.8703080282572111E-3</v>
      </c>
      <c r="Y188">
        <v>-3.5838561080299264E-3</v>
      </c>
      <c r="Z188">
        <v>-7.0893968932871001E-4</v>
      </c>
      <c r="AA188">
        <v>2.4743089106837365E-3</v>
      </c>
      <c r="AB188">
        <v>1.0568693059030527E-3</v>
      </c>
      <c r="AC188">
        <v>-7.13156594581087E-3</v>
      </c>
      <c r="AD188">
        <v>-6.6802177510357826E-3</v>
      </c>
      <c r="AE188">
        <v>-1.2858728002225173E-3</v>
      </c>
      <c r="AF188">
        <v>6.4316373461079861E-4</v>
      </c>
      <c r="AG188">
        <v>3.7266357980954485E-3</v>
      </c>
      <c r="AH188">
        <v>-1.0562693453949337E-3</v>
      </c>
      <c r="AI188">
        <v>2.0302644363858735E-4</v>
      </c>
      <c r="AJ188">
        <v>1.1688762046304375E-3</v>
      </c>
      <c r="AK188">
        <v>-2.7711494077987658E-3</v>
      </c>
      <c r="AL188">
        <v>-9.3259738529305014E-4</v>
      </c>
      <c r="AM188">
        <v>3.2282557284678869E-3</v>
      </c>
      <c r="AN188">
        <v>8.0640452451808341E-4</v>
      </c>
      <c r="AO188">
        <v>6.2414225231722294E-4</v>
      </c>
      <c r="AP188">
        <v>-2.0010218619540942E-4</v>
      </c>
    </row>
    <row r="189" spans="1:42">
      <c r="A189" s="29" t="s">
        <v>250</v>
      </c>
      <c r="B189" s="29"/>
      <c r="C189">
        <v>-0.10788024324852102</v>
      </c>
      <c r="D189">
        <v>-1.3059408308490497E-2</v>
      </c>
      <c r="E189">
        <v>-2.9864705000687969E-2</v>
      </c>
      <c r="F189">
        <v>3.3588315063452805E-4</v>
      </c>
      <c r="G189">
        <v>-4.257535812542161E-3</v>
      </c>
      <c r="H189">
        <v>-1.7434359121724797E-2</v>
      </c>
      <c r="I189">
        <v>3.4897221728814314E-2</v>
      </c>
      <c r="J189">
        <v>7.1776023273733029E-3</v>
      </c>
      <c r="K189">
        <v>6.5987768652277E-3</v>
      </c>
      <c r="L189">
        <v>-1.5030803677068643E-2</v>
      </c>
      <c r="M189">
        <v>-1.4793345798330892E-2</v>
      </c>
      <c r="N189">
        <v>1.2530525364499863E-2</v>
      </c>
      <c r="O189">
        <v>-1.2720321038523616E-3</v>
      </c>
      <c r="P189">
        <v>6.9280722633788001E-3</v>
      </c>
      <c r="Q189">
        <v>9.2719726539139957E-3</v>
      </c>
      <c r="R189">
        <v>-1.2797262671996953E-2</v>
      </c>
      <c r="S189">
        <v>4.506729408699825E-3</v>
      </c>
      <c r="T189">
        <v>8.1223427848715109E-3</v>
      </c>
      <c r="U189">
        <v>-1.0626209480610747E-2</v>
      </c>
      <c r="V189">
        <v>-4.7455635256674926E-3</v>
      </c>
      <c r="W189">
        <v>1.2145237770022032E-3</v>
      </c>
      <c r="X189">
        <v>1.4543532598622116E-3</v>
      </c>
      <c r="Y189">
        <v>-5.4419642302681905E-3</v>
      </c>
      <c r="Z189">
        <v>-5.9515257201156156E-3</v>
      </c>
      <c r="AA189">
        <v>1.5241784746017337E-3</v>
      </c>
      <c r="AB189">
        <v>5.197035830813281E-3</v>
      </c>
      <c r="AC189">
        <v>-3.5557623499352345E-3</v>
      </c>
      <c r="AD189">
        <v>-3.3164699225363601E-3</v>
      </c>
      <c r="AE189">
        <v>-4.7675935971738951E-3</v>
      </c>
      <c r="AF189">
        <v>-1.2425105041638589E-3</v>
      </c>
      <c r="AG189">
        <v>7.7130897467704465E-4</v>
      </c>
      <c r="AH189">
        <v>2.0535962426670006E-3</v>
      </c>
      <c r="AI189">
        <v>-2.2753366441716958E-3</v>
      </c>
      <c r="AJ189">
        <v>1.3111057585402981E-4</v>
      </c>
      <c r="AK189">
        <v>-1.0638816302137369E-3</v>
      </c>
      <c r="AL189">
        <v>2.4273104183290639E-3</v>
      </c>
      <c r="AM189">
        <v>9.1101985080697023E-4</v>
      </c>
      <c r="AN189">
        <v>2.5337593585215274E-4</v>
      </c>
      <c r="AO189">
        <v>3.5341750528696908E-4</v>
      </c>
      <c r="AP189">
        <v>-8.3580197729917518E-5</v>
      </c>
    </row>
    <row r="190" spans="1:42">
      <c r="A190" s="29" t="s">
        <v>251</v>
      </c>
      <c r="B190" s="29"/>
      <c r="C190">
        <v>-0.17055014445804959</v>
      </c>
      <c r="D190">
        <v>-1.8608174171577313E-2</v>
      </c>
      <c r="E190">
        <v>7.3952314417110879E-2</v>
      </c>
      <c r="F190">
        <v>-1.0420210311625962E-2</v>
      </c>
      <c r="G190">
        <v>-2.0119052550585208E-2</v>
      </c>
      <c r="H190">
        <v>-1.6923593029396909E-2</v>
      </c>
      <c r="I190">
        <v>-1.5940230332920542E-2</v>
      </c>
      <c r="J190">
        <v>6.4894828365642029E-3</v>
      </c>
      <c r="K190">
        <v>-1.459180239747433E-2</v>
      </c>
      <c r="L190">
        <v>2.3114412041517398E-3</v>
      </c>
      <c r="M190">
        <v>-1.4588004049596009E-2</v>
      </c>
      <c r="N190">
        <v>-1.0520869351782479E-2</v>
      </c>
      <c r="O190">
        <v>5.6496169169995252E-4</v>
      </c>
      <c r="P190">
        <v>-5.3566304289762211E-3</v>
      </c>
      <c r="Q190">
        <v>-1.7900648128279396E-2</v>
      </c>
      <c r="R190">
        <v>-1.070524238234946E-4</v>
      </c>
      <c r="S190">
        <v>1.6413658205892384E-2</v>
      </c>
      <c r="T190">
        <v>8.7194432255889159E-3</v>
      </c>
      <c r="U190">
        <v>-9.268050286193678E-3</v>
      </c>
      <c r="V190">
        <v>7.2280731621581981E-4</v>
      </c>
      <c r="W190">
        <v>6.7370026241380971E-4</v>
      </c>
      <c r="X190">
        <v>1.5627506132744832E-3</v>
      </c>
      <c r="Y190">
        <v>2.2388900957351567E-3</v>
      </c>
      <c r="Z190">
        <v>2.6868467516106085E-3</v>
      </c>
      <c r="AA190">
        <v>-6.2233007640939706E-3</v>
      </c>
      <c r="AB190">
        <v>-4.9129334844146659E-3</v>
      </c>
      <c r="AC190">
        <v>-1.6689892795509658E-3</v>
      </c>
      <c r="AD190">
        <v>-2.7053896005375423E-3</v>
      </c>
      <c r="AE190">
        <v>-4.4204006959547418E-4</v>
      </c>
      <c r="AF190">
        <v>-5.5171409482903605E-3</v>
      </c>
      <c r="AG190">
        <v>1.9566718635636239E-3</v>
      </c>
      <c r="AH190">
        <v>-1.5669841791843809E-3</v>
      </c>
      <c r="AI190">
        <v>-1.433855779628627E-3</v>
      </c>
      <c r="AJ190">
        <v>-2.6180156341609441E-4</v>
      </c>
      <c r="AK190">
        <v>-1.2247315898187188E-3</v>
      </c>
      <c r="AL190">
        <v>-1.9623290403149875E-3</v>
      </c>
      <c r="AM190">
        <v>-1.0712853740316964E-3</v>
      </c>
      <c r="AN190">
        <v>-8.5094552512014819E-4</v>
      </c>
      <c r="AO190">
        <v>-3.5306796786960509E-4</v>
      </c>
      <c r="AP190">
        <v>6.750853076275214E-4</v>
      </c>
    </row>
    <row r="191" spans="1:42">
      <c r="A191" s="29" t="s">
        <v>252</v>
      </c>
      <c r="B191" s="29"/>
      <c r="C191">
        <v>-1.0650176604668864E-2</v>
      </c>
      <c r="D191">
        <v>1.8000512672671387E-2</v>
      </c>
      <c r="E191">
        <v>9.5033196788766483E-2</v>
      </c>
      <c r="F191">
        <v>-3.8624562551262571E-2</v>
      </c>
      <c r="G191">
        <v>-7.8997062177281231E-3</v>
      </c>
      <c r="H191">
        <v>-4.7693561125078049E-3</v>
      </c>
      <c r="I191">
        <v>7.5531402262164907E-3</v>
      </c>
      <c r="J191">
        <v>6.8218299098887656E-3</v>
      </c>
      <c r="K191">
        <v>-6.370764489232161E-3</v>
      </c>
      <c r="L191">
        <v>-2.9818778851169982E-2</v>
      </c>
      <c r="M191">
        <v>-8.3665528299032791E-3</v>
      </c>
      <c r="N191">
        <v>1.5385569356524622E-2</v>
      </c>
      <c r="O191">
        <v>1.8568076640541518E-3</v>
      </c>
      <c r="P191">
        <v>7.8800389611482415E-3</v>
      </c>
      <c r="Q191">
        <v>8.5218556355002705E-3</v>
      </c>
      <c r="R191">
        <v>7.1430298115016631E-3</v>
      </c>
      <c r="S191">
        <v>-2.7232709420788735E-3</v>
      </c>
      <c r="T191">
        <v>6.1424601798854839E-3</v>
      </c>
      <c r="U191">
        <v>8.4101069589119135E-5</v>
      </c>
      <c r="V191">
        <v>-1.4166333183183351E-3</v>
      </c>
      <c r="W191">
        <v>-3.6059305382949427E-3</v>
      </c>
      <c r="X191">
        <v>-3.6115295793305016E-3</v>
      </c>
      <c r="Y191">
        <v>-4.0609949158690135E-3</v>
      </c>
      <c r="Z191">
        <v>1.8955931886047558E-3</v>
      </c>
      <c r="AA191">
        <v>-3.4750096305565959E-3</v>
      </c>
      <c r="AB191">
        <v>-1.7711623059063193E-3</v>
      </c>
      <c r="AC191">
        <v>-5.6955972613796308E-3</v>
      </c>
      <c r="AD191">
        <v>5.1693954438087088E-3</v>
      </c>
      <c r="AE191">
        <v>-2.5911624665084075E-4</v>
      </c>
      <c r="AF191">
        <v>1.3724830260505431E-3</v>
      </c>
      <c r="AG191">
        <v>-3.865522607650951E-3</v>
      </c>
      <c r="AH191">
        <v>-2.5400212027399402E-5</v>
      </c>
      <c r="AI191">
        <v>-5.9358066834711205E-4</v>
      </c>
      <c r="AJ191">
        <v>5.9008040473311517E-4</v>
      </c>
      <c r="AK191">
        <v>2.2669096928437937E-3</v>
      </c>
      <c r="AL191">
        <v>7.3431868313419447E-4</v>
      </c>
      <c r="AM191">
        <v>-7.7920039583733163E-4</v>
      </c>
      <c r="AN191">
        <v>2.4830690035480938E-4</v>
      </c>
      <c r="AO191">
        <v>8.4024252793233733E-4</v>
      </c>
      <c r="AP191">
        <v>-4.2336935732988106E-4</v>
      </c>
    </row>
    <row r="192" spans="1:42">
      <c r="A192" s="29" t="s">
        <v>253</v>
      </c>
      <c r="B192" s="29"/>
      <c r="C192">
        <v>0.21953887093645372</v>
      </c>
      <c r="D192">
        <v>5.9520564531301001E-2</v>
      </c>
      <c r="E192">
        <v>-4.0839933607171051E-2</v>
      </c>
      <c r="F192">
        <v>-1.6828051678722304E-2</v>
      </c>
      <c r="G192">
        <v>8.136782012982037E-2</v>
      </c>
      <c r="H192">
        <v>-4.2205967787665152E-2</v>
      </c>
      <c r="I192">
        <v>-3.1036017764941713E-2</v>
      </c>
      <c r="J192">
        <v>1.3081501919325458E-2</v>
      </c>
      <c r="K192">
        <v>8.8562706733048419E-3</v>
      </c>
      <c r="L192">
        <v>-4.68661456064654E-3</v>
      </c>
      <c r="M192">
        <v>-1.1564052356579254E-3</v>
      </c>
      <c r="N192">
        <v>7.8694780009762998E-3</v>
      </c>
      <c r="O192">
        <v>4.7394874051502334E-3</v>
      </c>
      <c r="P192">
        <v>2.2066896735318732E-2</v>
      </c>
      <c r="Q192">
        <v>-9.0567490707015186E-3</v>
      </c>
      <c r="R192">
        <v>-2.5680023650052116E-3</v>
      </c>
      <c r="S192">
        <v>1.9265901389723259E-2</v>
      </c>
      <c r="T192">
        <v>-1.7244877895581363E-3</v>
      </c>
      <c r="U192">
        <v>-8.1002431789035951E-3</v>
      </c>
      <c r="V192">
        <v>-1.0224036893531996E-2</v>
      </c>
      <c r="W192">
        <v>-1.5174125693507552E-2</v>
      </c>
      <c r="X192">
        <v>4.4236112317920665E-3</v>
      </c>
      <c r="Y192">
        <v>1.8211357017929406E-3</v>
      </c>
      <c r="Z192">
        <v>7.1476810232775972E-3</v>
      </c>
      <c r="AA192">
        <v>-1.1309919424743048E-2</v>
      </c>
      <c r="AB192">
        <v>1.686426402566465E-3</v>
      </c>
      <c r="AC192">
        <v>2.3125179008970406E-3</v>
      </c>
      <c r="AD192">
        <v>-5.6739689422065486E-3</v>
      </c>
      <c r="AE192">
        <v>-8.7849553156128298E-3</v>
      </c>
      <c r="AF192">
        <v>2.6344356447054397E-3</v>
      </c>
      <c r="AG192">
        <v>9.3416031784246054E-3</v>
      </c>
      <c r="AH192">
        <v>2.7680632620305083E-3</v>
      </c>
      <c r="AI192">
        <v>2.834725250876761E-3</v>
      </c>
      <c r="AJ192">
        <v>-1.8520561577159173E-3</v>
      </c>
      <c r="AK192">
        <v>1.1473058393165298E-3</v>
      </c>
      <c r="AL192">
        <v>3.3683099840061915E-3</v>
      </c>
      <c r="AM192">
        <v>-2.6594158888669193E-3</v>
      </c>
      <c r="AN192">
        <v>2.136977671459529E-3</v>
      </c>
      <c r="AO192">
        <v>7.0192913303937922E-4</v>
      </c>
      <c r="AP192">
        <v>-1.5251690871698324E-3</v>
      </c>
    </row>
    <row r="193" spans="1:42">
      <c r="A193" s="29" t="s">
        <v>254</v>
      </c>
      <c r="B193" s="29"/>
      <c r="C193">
        <v>0.22191192360466391</v>
      </c>
      <c r="D193">
        <v>7.1846259664802518E-3</v>
      </c>
      <c r="E193">
        <v>-3.4785407605648695E-2</v>
      </c>
      <c r="F193">
        <v>-8.5142646317552275E-4</v>
      </c>
      <c r="G193">
        <v>1.412091433151186E-2</v>
      </c>
      <c r="H193">
        <v>4.9613686660979683E-3</v>
      </c>
      <c r="I193">
        <v>1.2507538489047199E-2</v>
      </c>
      <c r="J193">
        <v>1.547555904593979E-2</v>
      </c>
      <c r="K193">
        <v>-1.8893236378150366E-2</v>
      </c>
      <c r="L193">
        <v>2.3893634490393233E-3</v>
      </c>
      <c r="M193">
        <v>-1.2762519962227468E-2</v>
      </c>
      <c r="N193">
        <v>3.0693657088241663E-2</v>
      </c>
      <c r="O193">
        <v>-5.1912768250894931E-3</v>
      </c>
      <c r="P193">
        <v>-1.1711231409130215E-2</v>
      </c>
      <c r="Q193">
        <v>-4.7197983710394213E-3</v>
      </c>
      <c r="R193">
        <v>-3.8149451419902539E-3</v>
      </c>
      <c r="S193">
        <v>8.5079235261846693E-3</v>
      </c>
      <c r="T193">
        <v>1.0044870735105195E-2</v>
      </c>
      <c r="U193">
        <v>2.2650863715376335E-3</v>
      </c>
      <c r="V193">
        <v>-4.0676212466249344E-3</v>
      </c>
      <c r="W193">
        <v>2.4083837121969716E-3</v>
      </c>
      <c r="X193">
        <v>8.9311199884595325E-3</v>
      </c>
      <c r="Y193">
        <v>-2.6763944366447845E-3</v>
      </c>
      <c r="Z193">
        <v>3.5614715722009568E-3</v>
      </c>
      <c r="AA193">
        <v>2.6609733438422156E-4</v>
      </c>
      <c r="AB193">
        <v>-7.459538121395078E-3</v>
      </c>
      <c r="AC193">
        <v>3.1813553298820586E-4</v>
      </c>
      <c r="AD193">
        <v>-9.350179561123332E-3</v>
      </c>
      <c r="AE193">
        <v>-1.7776312293068248E-3</v>
      </c>
      <c r="AF193">
        <v>9.554591010600225E-3</v>
      </c>
      <c r="AG193">
        <v>5.587952499574644E-4</v>
      </c>
      <c r="AH193">
        <v>1.2217195140743087E-3</v>
      </c>
      <c r="AI193">
        <v>6.6268662489916925E-5</v>
      </c>
      <c r="AJ193">
        <v>-1.1227442545971573E-4</v>
      </c>
      <c r="AK193">
        <v>5.0790802666407183E-4</v>
      </c>
      <c r="AL193">
        <v>-1.9653414231285723E-3</v>
      </c>
      <c r="AM193">
        <v>-1.245034380424076E-3</v>
      </c>
      <c r="AN193">
        <v>2.9940764651424936E-3</v>
      </c>
      <c r="AO193">
        <v>7.5336627214629443E-4</v>
      </c>
      <c r="AP193">
        <v>1.1360245592290979E-3</v>
      </c>
    </row>
    <row r="194" spans="1:42">
      <c r="A194" s="29" t="s">
        <v>255</v>
      </c>
      <c r="B194" s="29"/>
      <c r="C194">
        <v>-3.7648950212731999E-2</v>
      </c>
      <c r="D194">
        <v>3.1858332915512488E-2</v>
      </c>
      <c r="E194">
        <v>-4.5253769521494479E-2</v>
      </c>
      <c r="F194">
        <v>-1.4469772216540935E-2</v>
      </c>
      <c r="G194">
        <v>6.9512107348065301E-3</v>
      </c>
      <c r="H194">
        <v>1.4292851150475573E-2</v>
      </c>
      <c r="I194">
        <v>4.0483125049224347E-3</v>
      </c>
      <c r="J194">
        <v>4.6237568851625081E-3</v>
      </c>
      <c r="K194">
        <v>-3.2410995839617807E-3</v>
      </c>
      <c r="L194">
        <v>-1.593712007413239E-2</v>
      </c>
      <c r="M194">
        <v>7.9052207851950285E-4</v>
      </c>
      <c r="N194">
        <v>-2.2128800066090787E-3</v>
      </c>
      <c r="O194">
        <v>-2.439837688209154E-3</v>
      </c>
      <c r="P194">
        <v>1.2037729577192588E-3</v>
      </c>
      <c r="Q194">
        <v>6.9185745335224192E-3</v>
      </c>
      <c r="R194">
        <v>2.2426028020269377E-3</v>
      </c>
      <c r="S194">
        <v>1.809610470810949E-4</v>
      </c>
      <c r="T194">
        <v>1.039368756639398E-3</v>
      </c>
      <c r="U194">
        <v>-2.7299132481095399E-3</v>
      </c>
      <c r="V194">
        <v>8.771246905114145E-4</v>
      </c>
      <c r="W194">
        <v>-3.2875700562856663E-3</v>
      </c>
      <c r="X194">
        <v>3.099218527903787E-3</v>
      </c>
      <c r="Y194">
        <v>5.1563982181800528E-4</v>
      </c>
      <c r="Z194">
        <v>3.7144291210201483E-3</v>
      </c>
      <c r="AA194">
        <v>-3.4827598935124595E-3</v>
      </c>
      <c r="AB194">
        <v>-3.1671250542109749E-3</v>
      </c>
      <c r="AC194">
        <v>-3.0491561373643353E-4</v>
      </c>
      <c r="AD194">
        <v>6.4734017966410558E-4</v>
      </c>
      <c r="AE194">
        <v>3.5455092832684327E-3</v>
      </c>
      <c r="AF194">
        <v>1.5144568710336792E-3</v>
      </c>
      <c r="AG194">
        <v>-4.3847361196348855E-4</v>
      </c>
      <c r="AH194">
        <v>8.7401470272020082E-5</v>
      </c>
      <c r="AI194">
        <v>1.5792518512258429E-3</v>
      </c>
      <c r="AJ194">
        <v>2.4678983988410234E-4</v>
      </c>
      <c r="AK194">
        <v>-3.9420001069951673E-4</v>
      </c>
      <c r="AL194">
        <v>1.2279332820796016E-4</v>
      </c>
      <c r="AM194">
        <v>-1.8114212152498622E-4</v>
      </c>
      <c r="AN194">
        <v>-5.6782445361277275E-4</v>
      </c>
      <c r="AO194">
        <v>-1.8069627203199284E-4</v>
      </c>
      <c r="AP194">
        <v>-1.1016788310022626E-4</v>
      </c>
    </row>
    <row r="195" spans="1:42">
      <c r="A195" s="29" t="s">
        <v>256</v>
      </c>
      <c r="B195" s="29"/>
      <c r="C195">
        <v>-0.16502183396322787</v>
      </c>
      <c r="D195">
        <v>1.9333539432859589E-2</v>
      </c>
      <c r="E195">
        <v>5.2307388600283118E-2</v>
      </c>
      <c r="F195">
        <v>-3.0976764713696151E-2</v>
      </c>
      <c r="G195">
        <v>-3.4434672905882167E-2</v>
      </c>
      <c r="H195">
        <v>-6.5083569499388774E-3</v>
      </c>
      <c r="I195">
        <v>6.4809441757342923E-3</v>
      </c>
      <c r="J195">
        <v>5.953187550146519E-3</v>
      </c>
      <c r="K195">
        <v>-5.8026851712940216E-3</v>
      </c>
      <c r="L195">
        <v>7.6784698353436266E-4</v>
      </c>
      <c r="M195">
        <v>-6.9825396217769124E-3</v>
      </c>
      <c r="N195">
        <v>8.5352146010551286E-3</v>
      </c>
      <c r="O195">
        <v>-5.963083265385468E-3</v>
      </c>
      <c r="P195">
        <v>-4.4830820825188019E-3</v>
      </c>
      <c r="Q195">
        <v>1.9534250704851771E-3</v>
      </c>
      <c r="R195">
        <v>-9.6386247376307609E-4</v>
      </c>
      <c r="S195">
        <v>-5.1893512579096997E-3</v>
      </c>
      <c r="T195">
        <v>-4.6608705360862504E-4</v>
      </c>
      <c r="U195">
        <v>4.6320725585347186E-3</v>
      </c>
      <c r="V195">
        <v>-3.0831471200422813E-3</v>
      </c>
      <c r="W195">
        <v>4.8166910559633482E-3</v>
      </c>
      <c r="X195">
        <v>-1.5887345318217017E-4</v>
      </c>
      <c r="Y195">
        <v>2.8679699052904088E-3</v>
      </c>
      <c r="Z195">
        <v>2.2941381597728671E-3</v>
      </c>
      <c r="AA195">
        <v>-2.0550092354140537E-3</v>
      </c>
      <c r="AB195">
        <v>-3.6709865257767605E-3</v>
      </c>
      <c r="AC195">
        <v>8.3380683533168672E-4</v>
      </c>
      <c r="AD195">
        <v>1.5137435081414847E-3</v>
      </c>
      <c r="AE195">
        <v>-3.7985405864523715E-3</v>
      </c>
      <c r="AF195">
        <v>1.7480213029829981E-3</v>
      </c>
      <c r="AG195">
        <v>-1.0372604095674667E-3</v>
      </c>
      <c r="AH195">
        <v>3.7182516025388952E-3</v>
      </c>
      <c r="AI195">
        <v>-2.0706049447229168E-4</v>
      </c>
      <c r="AJ195">
        <v>1.3032676096685729E-3</v>
      </c>
      <c r="AK195">
        <v>-5.8847130221796021E-6</v>
      </c>
      <c r="AL195">
        <v>-8.1849407367770913E-4</v>
      </c>
      <c r="AM195">
        <v>4.3268135992327486E-5</v>
      </c>
      <c r="AN195">
        <v>-1.582448065294582E-3</v>
      </c>
      <c r="AO195">
        <v>-9.1833836800395477E-4</v>
      </c>
      <c r="AP195">
        <v>-8.444690164453423E-4</v>
      </c>
    </row>
    <row r="196" spans="1:42">
      <c r="A196" s="29" t="s">
        <v>257</v>
      </c>
      <c r="B196" s="29"/>
      <c r="C196">
        <v>-0.19169788361043502</v>
      </c>
      <c r="D196">
        <v>-4.7851266365584446E-3</v>
      </c>
      <c r="E196">
        <v>2.8787651045956302E-2</v>
      </c>
      <c r="F196">
        <v>9.5864767939244262E-3</v>
      </c>
      <c r="G196">
        <v>2.4519294526833394E-3</v>
      </c>
      <c r="H196">
        <v>-2.0341644837949733E-2</v>
      </c>
      <c r="I196">
        <v>6.7277138186226425E-3</v>
      </c>
      <c r="J196">
        <v>-1.3378555567706655E-2</v>
      </c>
      <c r="K196">
        <v>-2.0602103904586943E-3</v>
      </c>
      <c r="L196">
        <v>9.4802548252038658E-3</v>
      </c>
      <c r="M196">
        <v>1.1440927581756119E-2</v>
      </c>
      <c r="N196">
        <v>-7.5564932685416066E-4</v>
      </c>
      <c r="O196">
        <v>-5.2477777909908478E-3</v>
      </c>
      <c r="P196">
        <v>-7.3096317647866321E-3</v>
      </c>
      <c r="Q196">
        <v>-1.426503273345903E-3</v>
      </c>
      <c r="R196">
        <v>1.8240734996962615E-2</v>
      </c>
      <c r="S196">
        <v>6.042346003575819E-3</v>
      </c>
      <c r="T196">
        <v>-4.5998056071589076E-3</v>
      </c>
      <c r="U196">
        <v>5.2196797860757293E-3</v>
      </c>
      <c r="V196">
        <v>1.1134800692538763E-3</v>
      </c>
      <c r="W196">
        <v>5.2898159194965464E-3</v>
      </c>
      <c r="X196">
        <v>-1.0457074709599646E-4</v>
      </c>
      <c r="Y196">
        <v>1.1536609862677089E-3</v>
      </c>
      <c r="Z196">
        <v>-3.4354358578274208E-3</v>
      </c>
      <c r="AA196">
        <v>5.4792113101882166E-3</v>
      </c>
      <c r="AB196">
        <v>3.6535120179058442E-3</v>
      </c>
      <c r="AC196">
        <v>3.3945362226313384E-3</v>
      </c>
      <c r="AD196">
        <v>9.5223058320344179E-5</v>
      </c>
      <c r="AE196">
        <v>2.7456900069462525E-3</v>
      </c>
      <c r="AF196">
        <v>3.2395955407785578E-3</v>
      </c>
      <c r="AG196">
        <v>-2.8178206257521601E-5</v>
      </c>
      <c r="AH196">
        <v>-3.4799179858447109E-3</v>
      </c>
      <c r="AI196">
        <v>-9.2187368705451617E-4</v>
      </c>
      <c r="AJ196">
        <v>2.2484097826369861E-4</v>
      </c>
      <c r="AK196">
        <v>1.6552776085790985E-3</v>
      </c>
      <c r="AL196">
        <v>1.9952533273992039E-3</v>
      </c>
      <c r="AM196">
        <v>-6.8853298649249419E-4</v>
      </c>
      <c r="AN196">
        <v>1.7849410777294079E-3</v>
      </c>
      <c r="AO196">
        <v>1.1562355414052401E-3</v>
      </c>
      <c r="AP196">
        <v>-8.5687645897785953E-4</v>
      </c>
    </row>
    <row r="197" spans="1:42">
      <c r="A197" s="29" t="s">
        <v>258</v>
      </c>
      <c r="B197" s="29"/>
      <c r="C197">
        <v>7.4862620566950505E-2</v>
      </c>
      <c r="D197">
        <v>-2.0868495745304159E-2</v>
      </c>
      <c r="E197">
        <v>-9.8359824691672038E-2</v>
      </c>
      <c r="F197">
        <v>0.11773359665045918</v>
      </c>
      <c r="G197">
        <v>4.2136675081934735E-2</v>
      </c>
      <c r="H197">
        <v>-2.3366847456654856E-2</v>
      </c>
      <c r="I197">
        <v>1.9670607380561502E-2</v>
      </c>
      <c r="J197">
        <v>-2.1304391104255745E-2</v>
      </c>
      <c r="K197">
        <v>6.9846943692382741E-3</v>
      </c>
      <c r="L197">
        <v>1.1595819390846659E-2</v>
      </c>
      <c r="M197">
        <v>3.8111668694961812E-2</v>
      </c>
      <c r="N197">
        <v>2.1194786083753689E-3</v>
      </c>
      <c r="O197">
        <v>1.0114237837437878E-2</v>
      </c>
      <c r="P197">
        <v>4.0899007593120677E-3</v>
      </c>
      <c r="Q197">
        <v>1.2200673736360279E-2</v>
      </c>
      <c r="R197">
        <v>1.1628841365519995E-2</v>
      </c>
      <c r="S197">
        <v>-1.5273215870902027E-2</v>
      </c>
      <c r="T197">
        <v>4.1700517844502931E-3</v>
      </c>
      <c r="U197">
        <v>-4.3080153628803804E-3</v>
      </c>
      <c r="V197">
        <v>-1.0282769186732189E-2</v>
      </c>
      <c r="W197">
        <v>4.1651759482965525E-3</v>
      </c>
      <c r="X197">
        <v>1.9565648615182856E-3</v>
      </c>
      <c r="Y197">
        <v>-4.1045261791572869E-3</v>
      </c>
      <c r="Z197">
        <v>7.3533968612282093E-3</v>
      </c>
      <c r="AA197">
        <v>-7.0886828441674762E-3</v>
      </c>
      <c r="AB197">
        <v>-1.2005249006016579E-2</v>
      </c>
      <c r="AC197">
        <v>4.9314301000688825E-3</v>
      </c>
      <c r="AD197">
        <v>4.9066862846042034E-3</v>
      </c>
      <c r="AE197">
        <v>-3.174738425786478E-3</v>
      </c>
      <c r="AF197">
        <v>-1.24475423694135E-2</v>
      </c>
      <c r="AG197">
        <v>-4.9182378493649054E-4</v>
      </c>
      <c r="AH197">
        <v>-3.3486697362920988E-4</v>
      </c>
      <c r="AI197">
        <v>3.5879554991106088E-4</v>
      </c>
      <c r="AJ197">
        <v>7.4912744405868275E-3</v>
      </c>
      <c r="AK197">
        <v>2.4974721644855382E-3</v>
      </c>
      <c r="AL197">
        <v>2.6501249572025974E-3</v>
      </c>
      <c r="AM197">
        <v>3.9177900307095465E-4</v>
      </c>
      <c r="AN197">
        <v>2.2703632362442083E-3</v>
      </c>
      <c r="AO197">
        <v>2.1199344880301896E-3</v>
      </c>
      <c r="AP197">
        <v>7.7920703495234123E-4</v>
      </c>
    </row>
    <row r="198" spans="1:42">
      <c r="A198" s="29" t="s">
        <v>259</v>
      </c>
      <c r="B198" s="29"/>
      <c r="C198">
        <v>-0.13902800039402582</v>
      </c>
      <c r="D198">
        <v>3.6912644308231435E-2</v>
      </c>
      <c r="E198">
        <v>-0.11644230092990233</v>
      </c>
      <c r="F198">
        <v>1.5647039653161478E-2</v>
      </c>
      <c r="G198">
        <v>-2.5633363914375876E-2</v>
      </c>
      <c r="H198">
        <v>-2.0894592989799111E-2</v>
      </c>
      <c r="I198">
        <v>-1.4100467570403038E-2</v>
      </c>
      <c r="J198">
        <v>3.0142467235542113E-2</v>
      </c>
      <c r="K198">
        <v>2.0432297347091101E-2</v>
      </c>
      <c r="L198">
        <v>1.8163850074966108E-2</v>
      </c>
      <c r="M198">
        <v>-3.2334038035498414E-4</v>
      </c>
      <c r="N198">
        <v>-9.6790434978342079E-3</v>
      </c>
      <c r="O198">
        <v>-1.1081307137800873E-2</v>
      </c>
      <c r="P198">
        <v>9.0936538335540632E-4</v>
      </c>
      <c r="Q198">
        <v>-1.3099526612353449E-2</v>
      </c>
      <c r="R198">
        <v>8.9113231297466245E-5</v>
      </c>
      <c r="S198">
        <v>6.2466369679185568E-3</v>
      </c>
      <c r="T198">
        <v>-1.8435924228353631E-3</v>
      </c>
      <c r="U198">
        <v>-3.9778587165100344E-4</v>
      </c>
      <c r="V198">
        <v>-6.4047728167852093E-3</v>
      </c>
      <c r="W198">
        <v>9.313645970053712E-4</v>
      </c>
      <c r="X198">
        <v>-5.362162368408559E-3</v>
      </c>
      <c r="Y198">
        <v>1.5969071385019988E-3</v>
      </c>
      <c r="Z198">
        <v>-1.0435811089620111E-4</v>
      </c>
      <c r="AA198">
        <v>5.0242974865376874E-3</v>
      </c>
      <c r="AB198">
        <v>-6.8685686185589725E-3</v>
      </c>
      <c r="AC198">
        <v>1.5653788173710451E-3</v>
      </c>
      <c r="AD198">
        <v>-3.8627550117487364E-3</v>
      </c>
      <c r="AE198">
        <v>2.8419814829955723E-3</v>
      </c>
      <c r="AF198">
        <v>-1.1147843374621552E-3</v>
      </c>
      <c r="AG198">
        <v>6.3404814734803541E-3</v>
      </c>
      <c r="AH198">
        <v>-2.5213173630426501E-3</v>
      </c>
      <c r="AI198">
        <v>-1.6603661098304645E-3</v>
      </c>
      <c r="AJ198">
        <v>-2.3500988999981308E-3</v>
      </c>
      <c r="AK198">
        <v>-1.847133564758344E-3</v>
      </c>
      <c r="AL198">
        <v>-7.1040365068173166E-4</v>
      </c>
      <c r="AM198">
        <v>6.3432726233875636E-4</v>
      </c>
      <c r="AN198">
        <v>-1.9429980081167028E-6</v>
      </c>
      <c r="AO198">
        <v>-2.4501073203836887E-4</v>
      </c>
      <c r="AP198">
        <v>1.4491141438919388E-3</v>
      </c>
    </row>
    <row r="199" spans="1:42">
      <c r="A199" s="29" t="s">
        <v>260</v>
      </c>
      <c r="B199" s="29"/>
      <c r="C199">
        <v>-7.5923361568311198E-2</v>
      </c>
      <c r="D199">
        <v>3.676946263352375E-2</v>
      </c>
      <c r="E199">
        <v>-9.9068534340900599E-2</v>
      </c>
      <c r="F199">
        <v>-1.4899232277861628E-2</v>
      </c>
      <c r="G199">
        <v>-1.5910273001434636E-2</v>
      </c>
      <c r="H199">
        <v>1.8338609960783358E-2</v>
      </c>
      <c r="I199">
        <v>8.0099765250114616E-3</v>
      </c>
      <c r="J199">
        <v>2.0829582479426012E-2</v>
      </c>
      <c r="K199">
        <v>5.8206601426523084E-3</v>
      </c>
      <c r="L199">
        <v>1.1148006349499551E-2</v>
      </c>
      <c r="M199">
        <v>3.2748015918999274E-3</v>
      </c>
      <c r="N199">
        <v>1.1778674793194173E-2</v>
      </c>
      <c r="O199">
        <v>3.0493842106963189E-3</v>
      </c>
      <c r="P199">
        <v>-4.0523869025980803E-3</v>
      </c>
      <c r="Q199">
        <v>1.0513625194160572E-3</v>
      </c>
      <c r="R199">
        <v>4.8250310276343354E-3</v>
      </c>
      <c r="S199">
        <v>-2.0036271874961454E-3</v>
      </c>
      <c r="T199">
        <v>7.8003569116728575E-3</v>
      </c>
      <c r="U199">
        <v>7.8592417118179617E-3</v>
      </c>
      <c r="V199">
        <v>8.1944035940737063E-3</v>
      </c>
      <c r="W199">
        <v>-5.1928670167312122E-3</v>
      </c>
      <c r="X199">
        <v>-4.309834029714809E-3</v>
      </c>
      <c r="Y199">
        <v>-3.1277168729137695E-3</v>
      </c>
      <c r="Z199">
        <v>5.5271634507596311E-4</v>
      </c>
      <c r="AA199">
        <v>-3.7886635058057895E-4</v>
      </c>
      <c r="AB199">
        <v>3.2214000470468344E-3</v>
      </c>
      <c r="AC199">
        <v>-4.5242789504978745E-3</v>
      </c>
      <c r="AD199">
        <v>2.0439072807480444E-3</v>
      </c>
      <c r="AE199">
        <v>-1.9123737246324339E-3</v>
      </c>
      <c r="AF199">
        <v>3.3914272971208477E-4</v>
      </c>
      <c r="AG199">
        <v>-2.7442622101838958E-3</v>
      </c>
      <c r="AH199">
        <v>2.5861249355084814E-3</v>
      </c>
      <c r="AI199">
        <v>2.3960364696460853E-3</v>
      </c>
      <c r="AJ199">
        <v>-2.0136646598964121E-4</v>
      </c>
      <c r="AK199">
        <v>-1.0005785127139254E-4</v>
      </c>
      <c r="AL199">
        <v>9.4347231916338018E-4</v>
      </c>
      <c r="AM199">
        <v>-6.7308781410892855E-4</v>
      </c>
      <c r="AN199">
        <v>-3.7240882706973216E-4</v>
      </c>
      <c r="AO199">
        <v>-3.1190388615548361E-4</v>
      </c>
      <c r="AP199">
        <v>-2.4190140932967455E-4</v>
      </c>
    </row>
    <row r="200" spans="1:42">
      <c r="A200" s="29" t="s">
        <v>261</v>
      </c>
      <c r="B200" s="29"/>
      <c r="C200">
        <v>-9.1142837446995598E-2</v>
      </c>
      <c r="D200">
        <v>-2.1790287929615886E-2</v>
      </c>
      <c r="E200">
        <v>0.13928894193194905</v>
      </c>
      <c r="F200">
        <v>-2.9694713145600755E-2</v>
      </c>
      <c r="G200">
        <v>-1.4051984045623482E-2</v>
      </c>
      <c r="H200">
        <v>-1.3454476309909289E-2</v>
      </c>
      <c r="I200">
        <v>-2.1715564085374048E-2</v>
      </c>
      <c r="J200">
        <v>1.4511597646705662E-2</v>
      </c>
      <c r="K200">
        <v>-1.6803908496387437E-2</v>
      </c>
      <c r="L200">
        <v>-1.0751646652423889E-3</v>
      </c>
      <c r="M200">
        <v>-7.9987386562773259E-3</v>
      </c>
      <c r="N200">
        <v>-1.6456762254590061E-2</v>
      </c>
      <c r="O200">
        <v>2.8199765838284934E-3</v>
      </c>
      <c r="P200">
        <v>-4.4566994729466116E-4</v>
      </c>
      <c r="Q200">
        <v>-1.3467660194292028E-2</v>
      </c>
      <c r="R200">
        <v>3.1354397682062424E-3</v>
      </c>
      <c r="S200">
        <v>-2.7844357406462028E-3</v>
      </c>
      <c r="T200">
        <v>-8.5508214475236554E-3</v>
      </c>
      <c r="U200">
        <v>3.1268064328266979E-3</v>
      </c>
      <c r="V200">
        <v>5.65056565841202E-3</v>
      </c>
      <c r="W200">
        <v>1.06317049057565E-2</v>
      </c>
      <c r="X200">
        <v>4.2413570833472278E-3</v>
      </c>
      <c r="Y200">
        <v>9.7663350200680645E-3</v>
      </c>
      <c r="Z200">
        <v>1.087346108364708E-2</v>
      </c>
      <c r="AA200">
        <v>-9.6865169420549914E-4</v>
      </c>
      <c r="AB200">
        <v>-7.4013116717776598E-4</v>
      </c>
      <c r="AC200">
        <v>7.4277940989441648E-5</v>
      </c>
      <c r="AD200">
        <v>4.0117769102469853E-3</v>
      </c>
      <c r="AE200">
        <v>-2.1205010931655555E-3</v>
      </c>
      <c r="AF200">
        <v>-4.356381126516279E-4</v>
      </c>
      <c r="AG200">
        <v>1.2524748688781256E-3</v>
      </c>
      <c r="AH200">
        <v>-4.3993031726359908E-3</v>
      </c>
      <c r="AI200">
        <v>-1.0131000224019807E-3</v>
      </c>
      <c r="AJ200">
        <v>-5.2717790898497538E-4</v>
      </c>
      <c r="AK200">
        <v>4.2348110226700267E-5</v>
      </c>
      <c r="AL200">
        <v>-6.0458281801493324E-4</v>
      </c>
      <c r="AM200">
        <v>4.6493301664709255E-5</v>
      </c>
      <c r="AN200">
        <v>-5.7411662437508067E-4</v>
      </c>
      <c r="AO200">
        <v>-4.3501672151690903E-4</v>
      </c>
      <c r="AP200">
        <v>-5.445844456577397E-5</v>
      </c>
    </row>
    <row r="201" spans="1:42">
      <c r="A201" s="29" t="s">
        <v>262</v>
      </c>
      <c r="B201" s="29"/>
      <c r="C201">
        <v>-0.18933813313379091</v>
      </c>
      <c r="D201">
        <v>4.9835296336690364E-2</v>
      </c>
      <c r="E201">
        <v>-5.2992978319892595E-2</v>
      </c>
      <c r="F201">
        <v>-1.7680965574057975E-2</v>
      </c>
      <c r="G201">
        <v>-4.9622515382649342E-2</v>
      </c>
      <c r="H201">
        <v>-3.2240607666764842E-2</v>
      </c>
      <c r="I201">
        <v>-1.3118977602953661E-2</v>
      </c>
      <c r="J201">
        <v>1.5966202958532846E-2</v>
      </c>
      <c r="K201">
        <v>1.8365189386253304E-2</v>
      </c>
      <c r="L201">
        <v>-2.0346780932900448E-3</v>
      </c>
      <c r="M201">
        <v>1.7386091649443725E-3</v>
      </c>
      <c r="N201">
        <v>-1.0463944500024619E-3</v>
      </c>
      <c r="O201">
        <v>-4.8526719969458898E-3</v>
      </c>
      <c r="P201">
        <v>-4.8722418559250715E-3</v>
      </c>
      <c r="Q201">
        <v>-6.8988159601386214E-3</v>
      </c>
      <c r="R201">
        <v>-1.1183303931293622E-2</v>
      </c>
      <c r="S201">
        <v>6.5921139546283852E-3</v>
      </c>
      <c r="T201">
        <v>6.4205048988341465E-3</v>
      </c>
      <c r="U201">
        <v>1.60240814545887E-3</v>
      </c>
      <c r="V201">
        <v>-1.0470336783184021E-2</v>
      </c>
      <c r="W201">
        <v>-7.5280830080247385E-3</v>
      </c>
      <c r="X201">
        <v>-8.7784098446719565E-3</v>
      </c>
      <c r="Y201">
        <v>-3.4504188900141104E-3</v>
      </c>
      <c r="Z201">
        <v>1.930216355994665E-3</v>
      </c>
      <c r="AA201">
        <v>1.2716289668747414E-3</v>
      </c>
      <c r="AB201">
        <v>1.5004774956572159E-3</v>
      </c>
      <c r="AC201">
        <v>4.1515010676445516E-3</v>
      </c>
      <c r="AD201">
        <v>1.6819126914908653E-6</v>
      </c>
      <c r="AE201">
        <v>3.4999183988569096E-3</v>
      </c>
      <c r="AF201">
        <v>-8.8989623790145271E-4</v>
      </c>
      <c r="AG201">
        <v>2.7282347445203299E-3</v>
      </c>
      <c r="AH201">
        <v>3.2248233424013114E-4</v>
      </c>
      <c r="AI201">
        <v>-2.4301128098564153E-3</v>
      </c>
      <c r="AJ201">
        <v>-9.8592852143817612E-4</v>
      </c>
      <c r="AK201">
        <v>6.7743370557414757E-4</v>
      </c>
      <c r="AL201">
        <v>-2.9707496464346853E-3</v>
      </c>
      <c r="AM201">
        <v>1.7944910760941331E-4</v>
      </c>
      <c r="AN201">
        <v>-8.4435335803193022E-4</v>
      </c>
      <c r="AO201">
        <v>2.2076292906124868E-3</v>
      </c>
      <c r="AP201">
        <v>-9.7562069873052641E-4</v>
      </c>
    </row>
    <row r="202" spans="1:42">
      <c r="A202" s="29"/>
      <c r="B202" s="29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I18" sqref="I18"/>
    </sheetView>
  </sheetViews>
  <sheetFormatPr defaultRowHeight="14.5"/>
  <cols>
    <col min="1" max="1" width="36.08984375" bestFit="1" customWidth="1"/>
    <col min="2" max="2" width="30.1796875" bestFit="1" customWidth="1"/>
    <col min="4" max="4" width="9" bestFit="1" customWidth="1"/>
    <col min="5" max="5" width="0.90625" customWidth="1"/>
  </cols>
  <sheetData>
    <row r="1" spans="1:13">
      <c r="A1" s="2" t="s">
        <v>19</v>
      </c>
      <c r="B1" s="59" t="s">
        <v>331</v>
      </c>
      <c r="C1" s="2" t="s">
        <v>22</v>
      </c>
      <c r="D1" s="2"/>
      <c r="E1" s="10"/>
      <c r="F1" s="2" t="s">
        <v>0</v>
      </c>
      <c r="G1" s="2"/>
      <c r="L1" s="11"/>
      <c r="M1" s="11"/>
    </row>
    <row r="2" spans="1:13">
      <c r="A2" s="2"/>
      <c r="C2" s="2" t="s">
        <v>20</v>
      </c>
      <c r="D2" s="2" t="s">
        <v>1</v>
      </c>
      <c r="E2" s="10"/>
      <c r="F2" s="2" t="s">
        <v>23</v>
      </c>
      <c r="G2" s="2" t="s">
        <v>25</v>
      </c>
      <c r="L2" s="11"/>
      <c r="M2" s="11"/>
    </row>
    <row r="3" spans="1:13">
      <c r="A3" s="2" t="s">
        <v>329</v>
      </c>
      <c r="B3" s="2" t="s">
        <v>325</v>
      </c>
      <c r="C3" s="25">
        <v>1000000</v>
      </c>
      <c r="D3" s="20">
        <v>0</v>
      </c>
      <c r="E3" s="10"/>
      <c r="F3" s="10">
        <v>22.440819999999999</v>
      </c>
      <c r="G3" s="20">
        <v>1E-3</v>
      </c>
      <c r="L3" s="11"/>
      <c r="M3" s="11"/>
    </row>
    <row r="4" spans="1:13">
      <c r="A4" s="2" t="s">
        <v>329</v>
      </c>
      <c r="B4" s="2" t="s">
        <v>326</v>
      </c>
      <c r="C4" s="25">
        <v>1000000</v>
      </c>
      <c r="D4" s="20">
        <v>0</v>
      </c>
      <c r="E4" s="10"/>
      <c r="F4" s="10">
        <v>26.137830000000001</v>
      </c>
      <c r="G4" s="20">
        <v>1E-3</v>
      </c>
      <c r="L4" s="11"/>
      <c r="M4" s="11"/>
    </row>
    <row r="5" spans="1:13">
      <c r="A5" s="2" t="s">
        <v>329</v>
      </c>
      <c r="B5" s="2" t="s">
        <v>327</v>
      </c>
      <c r="C5" s="25">
        <v>1000000</v>
      </c>
      <c r="D5" s="20">
        <v>0</v>
      </c>
      <c r="E5" s="10"/>
      <c r="F5" s="10">
        <v>26.83662</v>
      </c>
      <c r="G5" s="20">
        <v>1E-3</v>
      </c>
      <c r="L5" s="11"/>
      <c r="M5" s="11"/>
    </row>
    <row r="6" spans="1:13">
      <c r="A6" s="2" t="s">
        <v>329</v>
      </c>
      <c r="B6" s="2" t="s">
        <v>328</v>
      </c>
      <c r="C6" s="25">
        <v>1000000</v>
      </c>
      <c r="D6" s="26">
        <v>0</v>
      </c>
      <c r="E6" s="19"/>
      <c r="F6" s="10">
        <v>26.701560000000001</v>
      </c>
      <c r="G6" s="20">
        <v>1E-3</v>
      </c>
      <c r="L6" s="11"/>
      <c r="M6" s="11"/>
    </row>
    <row r="7" spans="1:13" ht="5" customHeight="1">
      <c r="A7" s="2"/>
      <c r="B7" s="2"/>
      <c r="C7" s="25"/>
      <c r="D7" s="10"/>
      <c r="E7" s="10"/>
      <c r="F7" s="10"/>
      <c r="G7" s="10"/>
      <c r="L7" s="11"/>
      <c r="M7" s="11"/>
    </row>
    <row r="8" spans="1:13">
      <c r="A8" s="2" t="s">
        <v>330</v>
      </c>
      <c r="B8" s="2" t="s">
        <v>325</v>
      </c>
      <c r="C8" s="25">
        <v>5797</v>
      </c>
      <c r="D8" s="26">
        <v>0</v>
      </c>
      <c r="E8" s="19"/>
      <c r="F8" s="10">
        <v>4.894908</v>
      </c>
      <c r="G8" s="20">
        <v>8.9999999999999993E-3</v>
      </c>
      <c r="L8" s="11"/>
      <c r="M8" s="11"/>
    </row>
    <row r="9" spans="1:13">
      <c r="A9" s="2" t="s">
        <v>332</v>
      </c>
      <c r="B9" s="2" t="s">
        <v>325</v>
      </c>
      <c r="C9" s="25">
        <v>0</v>
      </c>
      <c r="D9" s="20">
        <v>0</v>
      </c>
      <c r="E9" s="10"/>
      <c r="F9" s="10">
        <v>43.556421999999998</v>
      </c>
      <c r="G9" s="20">
        <v>3.0000000000000001E-3</v>
      </c>
      <c r="L9" s="11"/>
      <c r="M9" s="11"/>
    </row>
    <row r="10" spans="1:13">
      <c r="A10" s="2" t="s">
        <v>333</v>
      </c>
      <c r="B10" s="2" t="s">
        <v>325</v>
      </c>
      <c r="C10" s="25">
        <v>705696</v>
      </c>
      <c r="D10" s="21">
        <v>1.193693E-56</v>
      </c>
      <c r="E10" s="19"/>
      <c r="F10" s="10">
        <v>6.1770300000000002</v>
      </c>
      <c r="G10" s="20">
        <v>3.0000000000000001E-3</v>
      </c>
      <c r="L10" s="11"/>
      <c r="M10" s="11"/>
    </row>
    <row r="11" spans="1:13" ht="6" customHeight="1">
      <c r="A11" s="2"/>
      <c r="B11" s="2"/>
      <c r="C11" s="25"/>
      <c r="D11" s="19"/>
      <c r="E11" s="19"/>
      <c r="F11" s="10"/>
      <c r="G11" s="10"/>
      <c r="L11" s="11"/>
      <c r="M11" s="11"/>
    </row>
    <row r="12" spans="1:13">
      <c r="A12" s="2" t="s">
        <v>330</v>
      </c>
      <c r="B12" s="2" t="s">
        <v>326</v>
      </c>
      <c r="C12" s="25">
        <v>2937</v>
      </c>
      <c r="D12" s="20">
        <v>0</v>
      </c>
      <c r="E12" s="10"/>
      <c r="F12" s="10">
        <v>6.1977690000000001</v>
      </c>
      <c r="G12" s="20">
        <v>8.9999999999999993E-3</v>
      </c>
      <c r="L12" s="11"/>
      <c r="M12" s="11"/>
    </row>
    <row r="13" spans="1:13">
      <c r="A13" s="2" t="s">
        <v>332</v>
      </c>
      <c r="B13" s="2" t="s">
        <v>326</v>
      </c>
      <c r="C13" s="25">
        <v>0</v>
      </c>
      <c r="D13" s="20">
        <v>0</v>
      </c>
      <c r="E13" s="10"/>
      <c r="F13" s="10">
        <v>36.886752000000001</v>
      </c>
      <c r="G13" s="20">
        <v>3.0000000000000001E-3</v>
      </c>
      <c r="L13" s="11"/>
      <c r="M13" s="11"/>
    </row>
    <row r="14" spans="1:13">
      <c r="A14" s="2" t="s">
        <v>333</v>
      </c>
      <c r="B14" s="2" t="s">
        <v>326</v>
      </c>
      <c r="C14" s="25">
        <v>725090</v>
      </c>
      <c r="D14" s="21">
        <v>1.4399639999999999E-67</v>
      </c>
      <c r="E14" s="10"/>
      <c r="F14" s="10">
        <v>6.1932840000000002</v>
      </c>
      <c r="G14" s="20">
        <v>3.0000000000000001E-3</v>
      </c>
      <c r="L14" s="11"/>
      <c r="M14" s="11"/>
    </row>
    <row r="15" spans="1:13" ht="5.5" customHeight="1">
      <c r="A15" s="2"/>
      <c r="B15" s="2"/>
      <c r="C15" s="25"/>
      <c r="D15" s="10"/>
      <c r="E15" s="10"/>
      <c r="F15" s="10"/>
      <c r="G15" s="10"/>
      <c r="L15" s="11"/>
      <c r="M15" s="11"/>
    </row>
    <row r="16" spans="1:13">
      <c r="A16" s="2" t="s">
        <v>330</v>
      </c>
      <c r="B16" s="2" t="s">
        <v>327</v>
      </c>
      <c r="C16" s="25">
        <v>10</v>
      </c>
      <c r="D16" s="26">
        <v>0</v>
      </c>
      <c r="E16" s="19"/>
      <c r="F16" s="10">
        <v>5.631227</v>
      </c>
      <c r="G16" s="20">
        <v>6.0000000000000001E-3</v>
      </c>
      <c r="L16" s="11"/>
      <c r="M16" s="11"/>
    </row>
    <row r="17" spans="1:13">
      <c r="A17" s="2" t="s">
        <v>332</v>
      </c>
      <c r="B17" s="2" t="s">
        <v>327</v>
      </c>
      <c r="C17" s="25">
        <v>0</v>
      </c>
      <c r="D17" s="20">
        <v>0</v>
      </c>
      <c r="E17" s="10"/>
      <c r="F17" s="10">
        <v>35.357232000000003</v>
      </c>
      <c r="G17" s="20">
        <v>3.0000000000000001E-3</v>
      </c>
      <c r="L17" s="11"/>
      <c r="M17" s="11"/>
    </row>
    <row r="18" spans="1:13">
      <c r="A18" s="2" t="s">
        <v>333</v>
      </c>
      <c r="B18" s="2" t="s">
        <v>327</v>
      </c>
      <c r="C18" s="25">
        <v>970310</v>
      </c>
      <c r="D18" s="21">
        <v>5.9604480000000004E-290</v>
      </c>
      <c r="E18" s="19"/>
      <c r="F18" s="10">
        <v>2.6770100000000001</v>
      </c>
      <c r="G18" s="10">
        <v>8.6999999999999994E-2</v>
      </c>
      <c r="L18" s="11"/>
      <c r="M18" s="11"/>
    </row>
    <row r="19" spans="1:13" ht="4.5" customHeight="1">
      <c r="A19" s="2"/>
      <c r="B19" s="2"/>
      <c r="C19" s="25"/>
      <c r="D19" s="10"/>
      <c r="E19" s="10"/>
      <c r="F19" s="10"/>
      <c r="G19" s="10"/>
      <c r="L19" s="11"/>
      <c r="M19" s="11"/>
    </row>
    <row r="20" spans="1:13">
      <c r="A20" s="2" t="s">
        <v>330</v>
      </c>
      <c r="B20" s="2" t="s">
        <v>328</v>
      </c>
      <c r="C20" s="25">
        <v>1535</v>
      </c>
      <c r="D20" s="26">
        <v>0</v>
      </c>
      <c r="E20" s="19"/>
      <c r="F20" s="10">
        <v>9.7469809999999999</v>
      </c>
      <c r="G20" s="20">
        <v>3.0000000000000001E-3</v>
      </c>
      <c r="L20" s="11"/>
      <c r="M20" s="11"/>
    </row>
    <row r="21" spans="1:13">
      <c r="A21" s="2" t="s">
        <v>332</v>
      </c>
      <c r="B21" s="2" t="s">
        <v>328</v>
      </c>
      <c r="C21" s="25">
        <v>0</v>
      </c>
      <c r="D21" s="20">
        <v>0</v>
      </c>
      <c r="E21" s="10"/>
      <c r="F21" s="10">
        <v>36.539242999999999</v>
      </c>
      <c r="G21" s="20">
        <v>3.0000000000000001E-3</v>
      </c>
      <c r="L21" s="11"/>
      <c r="M21" s="11"/>
    </row>
    <row r="22" spans="1:13">
      <c r="A22" s="2" t="s">
        <v>333</v>
      </c>
      <c r="B22" s="2" t="s">
        <v>328</v>
      </c>
      <c r="C22" s="25">
        <v>538133</v>
      </c>
      <c r="D22" s="20">
        <v>9.4412850000000006E-3</v>
      </c>
      <c r="E22" s="10"/>
      <c r="F22" s="10">
        <v>6.3231900000000003</v>
      </c>
      <c r="G22" s="20">
        <v>3.0000000000000001E-3</v>
      </c>
      <c r="L22" s="11"/>
      <c r="M22" s="11"/>
    </row>
    <row r="23" spans="1:13" ht="5.5" customHeight="1">
      <c r="A23" s="2"/>
      <c r="B23" s="2"/>
      <c r="C23" s="25"/>
      <c r="D23" s="10"/>
      <c r="E23" s="10"/>
      <c r="F23" s="10"/>
      <c r="G23" s="10"/>
      <c r="L23" s="11"/>
      <c r="M23" s="11"/>
    </row>
    <row r="24" spans="1:13">
      <c r="A24" s="2" t="s">
        <v>21</v>
      </c>
      <c r="B24" s="2" t="s">
        <v>334</v>
      </c>
      <c r="C24" s="25">
        <v>996190</v>
      </c>
      <c r="D24" s="20">
        <v>0</v>
      </c>
      <c r="E24" s="10"/>
      <c r="F24" s="10">
        <v>54.9557</v>
      </c>
      <c r="G24" s="20">
        <v>1E-3</v>
      </c>
      <c r="L24" s="11"/>
      <c r="M24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selection activeCell="A2" sqref="A2:A74"/>
    </sheetView>
  </sheetViews>
  <sheetFormatPr defaultRowHeight="14.5"/>
  <cols>
    <col min="1" max="1" width="28.54296875" bestFit="1" customWidth="1"/>
  </cols>
  <sheetData>
    <row r="1" spans="1:41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</row>
    <row r="2" spans="1:41">
      <c r="A2" s="29" t="s">
        <v>67</v>
      </c>
      <c r="B2">
        <v>-4.3107462333591633E-2</v>
      </c>
      <c r="C2">
        <v>6.2481646785182707E-3</v>
      </c>
      <c r="D2">
        <v>1.747251421514167E-2</v>
      </c>
      <c r="E2">
        <v>-1.3831780393861409E-3</v>
      </c>
      <c r="F2">
        <v>-9.9202786793241658E-3</v>
      </c>
      <c r="G2">
        <v>-6.2765187784397027E-4</v>
      </c>
      <c r="H2">
        <v>4.6700086248375235E-3</v>
      </c>
      <c r="I2">
        <v>-2.0572950512240565E-3</v>
      </c>
      <c r="J2">
        <v>-5.5733436187856134E-4</v>
      </c>
      <c r="K2">
        <v>5.8733118037570592E-3</v>
      </c>
      <c r="L2">
        <v>1.6035215710765809</v>
      </c>
      <c r="M2">
        <v>-2.0827159923548857E-2</v>
      </c>
      <c r="N2">
        <v>-0.13954934174828804</v>
      </c>
      <c r="O2">
        <v>2.4757295442588766E-2</v>
      </c>
      <c r="P2">
        <v>4.7029454981642765E-2</v>
      </c>
      <c r="Q2">
        <v>-1.8212240507379383E-2</v>
      </c>
      <c r="R2">
        <v>-2.743939009741508E-2</v>
      </c>
      <c r="S2">
        <v>1.0673138593944666E-2</v>
      </c>
      <c r="T2">
        <v>1.7700748053260607E-2</v>
      </c>
      <c r="U2">
        <v>-3.2971963006686454E-3</v>
      </c>
      <c r="V2">
        <v>-0.19353555776118986</v>
      </c>
      <c r="W2">
        <v>0.14968974757131751</v>
      </c>
      <c r="X2">
        <v>9.4136153861843486E-2</v>
      </c>
      <c r="Y2">
        <v>-3.8095861725545542E-2</v>
      </c>
      <c r="Z2">
        <v>-5.2483874288640715E-2</v>
      </c>
      <c r="AA2">
        <v>-1.5355863084138075E-3</v>
      </c>
      <c r="AB2">
        <v>2.581627476126936E-2</v>
      </c>
      <c r="AC2">
        <v>8.5275129384320258E-3</v>
      </c>
      <c r="AD2">
        <v>-1.0684581633917068E-2</v>
      </c>
      <c r="AE2">
        <v>-4.8065003369198748E-3</v>
      </c>
      <c r="AF2">
        <v>-1.2843229665876227E-2</v>
      </c>
      <c r="AG2">
        <v>-3.3444372847609788E-2</v>
      </c>
      <c r="AH2">
        <v>-3.2606863900708966E-3</v>
      </c>
      <c r="AI2">
        <v>1.2839116211087296E-2</v>
      </c>
      <c r="AJ2">
        <v>1.5520871333432133E-2</v>
      </c>
      <c r="AK2">
        <v>-1.1057339045925259E-2</v>
      </c>
      <c r="AL2">
        <v>-1.1949458723119644E-2</v>
      </c>
      <c r="AM2">
        <v>-2.2511009191825411E-3</v>
      </c>
      <c r="AN2">
        <v>1.8100027571676263E-3</v>
      </c>
      <c r="AO2">
        <v>5.1005298172571946E-3</v>
      </c>
    </row>
    <row r="3" spans="1:41">
      <c r="A3" s="29" t="s">
        <v>69</v>
      </c>
      <c r="B3">
        <v>-2.2220935742888494E-2</v>
      </c>
      <c r="C3">
        <v>-1.1165785982867684E-2</v>
      </c>
      <c r="D3">
        <v>7.9682386413827272E-3</v>
      </c>
      <c r="E3">
        <v>1.5079811823578006E-2</v>
      </c>
      <c r="F3">
        <v>4.8843966595034176E-4</v>
      </c>
      <c r="G3">
        <v>-8.4679731125802647E-3</v>
      </c>
      <c r="H3">
        <v>-3.1786409183657697E-3</v>
      </c>
      <c r="I3">
        <v>4.0079873471534052E-3</v>
      </c>
      <c r="J3">
        <v>3.207962383432076E-3</v>
      </c>
      <c r="K3">
        <v>-2.5290336722453934E-3</v>
      </c>
      <c r="L3">
        <v>1.5679741570346508</v>
      </c>
      <c r="M3">
        <v>1.2193202541985265E-4</v>
      </c>
      <c r="N3">
        <v>-0.14461009266979855</v>
      </c>
      <c r="O3">
        <v>-2.9206431429274252E-3</v>
      </c>
      <c r="P3">
        <v>4.9412809086403782E-2</v>
      </c>
      <c r="Q3">
        <v>2.3263932644483143E-3</v>
      </c>
      <c r="R3">
        <v>-2.1601027191007878E-2</v>
      </c>
      <c r="S3">
        <v>-1.3685518244207205E-3</v>
      </c>
      <c r="T3">
        <v>1.1079671901469634E-2</v>
      </c>
      <c r="U3">
        <v>7.2964419316806433E-4</v>
      </c>
      <c r="V3">
        <v>-0.2728775766934704</v>
      </c>
      <c r="W3">
        <v>0.20687580723236293</v>
      </c>
      <c r="X3">
        <v>7.0183198323626433E-2</v>
      </c>
      <c r="Y3">
        <v>-3.6177539871838874E-2</v>
      </c>
      <c r="Z3">
        <v>-2.7056183212552657E-2</v>
      </c>
      <c r="AA3">
        <v>9.3882609051032274E-3</v>
      </c>
      <c r="AB3">
        <v>1.6320408974233896E-2</v>
      </c>
      <c r="AC3">
        <v>-8.0514934001900754E-3</v>
      </c>
      <c r="AD3">
        <v>-9.8472085284261983E-3</v>
      </c>
      <c r="AE3">
        <v>2.0752114967363339E-3</v>
      </c>
      <c r="AF3">
        <v>2.7176963534066196E-4</v>
      </c>
      <c r="AG3">
        <v>-2.672929548679431E-2</v>
      </c>
      <c r="AH3">
        <v>-2.8136346568409812E-2</v>
      </c>
      <c r="AI3">
        <v>-3.8319049310017021E-3</v>
      </c>
      <c r="AJ3">
        <v>2.5278061211124591E-2</v>
      </c>
      <c r="AK3">
        <v>1.3765638559688879E-2</v>
      </c>
      <c r="AL3">
        <v>-1.2612483009695865E-3</v>
      </c>
      <c r="AM3">
        <v>-1.1324596910171117E-2</v>
      </c>
      <c r="AN3">
        <v>-5.1793942647807498E-3</v>
      </c>
      <c r="AO3">
        <v>6.4286912825705306E-3</v>
      </c>
    </row>
    <row r="4" spans="1:41">
      <c r="A4" s="29" t="s">
        <v>74</v>
      </c>
      <c r="B4">
        <v>-2.2041875243665576E-2</v>
      </c>
      <c r="C4">
        <v>4.0865128789363737E-4</v>
      </c>
      <c r="D4">
        <v>6.4752077221289948E-3</v>
      </c>
      <c r="E4">
        <v>-9.410644649734054E-3</v>
      </c>
      <c r="F4">
        <v>-6.9894430483528882E-3</v>
      </c>
      <c r="G4">
        <v>5.6128206651041429E-3</v>
      </c>
      <c r="H4">
        <v>4.3312688817102388E-3</v>
      </c>
      <c r="I4">
        <v>1.6440169420780279E-4</v>
      </c>
      <c r="J4">
        <v>3.6384245066989566E-3</v>
      </c>
      <c r="K4">
        <v>4.2984259705570842E-3</v>
      </c>
      <c r="L4">
        <v>1.5712968321539067</v>
      </c>
      <c r="M4">
        <v>-3.6114010902283236E-2</v>
      </c>
      <c r="N4">
        <v>-0.15472734224310322</v>
      </c>
      <c r="O4">
        <v>1.6541546996371934E-2</v>
      </c>
      <c r="P4">
        <v>6.5733590054034022E-2</v>
      </c>
      <c r="Q4">
        <v>8.1234291496239449E-3</v>
      </c>
      <c r="R4">
        <v>-2.4138887322999073E-2</v>
      </c>
      <c r="S4">
        <v>-1.5222630324252169E-3</v>
      </c>
      <c r="T4">
        <v>7.0345245886229138E-3</v>
      </c>
      <c r="U4">
        <v>-4.2771654713993487E-3</v>
      </c>
      <c r="V4">
        <v>-0.22927772391284043</v>
      </c>
      <c r="W4">
        <v>0.11161126926188433</v>
      </c>
      <c r="X4">
        <v>0.11148594886334573</v>
      </c>
      <c r="Y4">
        <v>-7.069465713509626E-3</v>
      </c>
      <c r="Z4">
        <v>-4.790008655576395E-2</v>
      </c>
      <c r="AA4">
        <v>9.91772578515727E-4</v>
      </c>
      <c r="AB4">
        <v>9.4542815779833263E-3</v>
      </c>
      <c r="AC4">
        <v>-2.4799651687689158E-2</v>
      </c>
      <c r="AD4">
        <v>-1.2418266416090611E-2</v>
      </c>
      <c r="AE4">
        <v>9.3612976036595383E-3</v>
      </c>
      <c r="AF4">
        <v>-4.3506743597140074E-3</v>
      </c>
      <c r="AG4">
        <v>8.1361292546120647E-3</v>
      </c>
      <c r="AH4">
        <v>6.6264595740986795E-2</v>
      </c>
      <c r="AI4">
        <v>3.7265703064552945E-3</v>
      </c>
      <c r="AJ4">
        <v>1.5008677237869745E-2</v>
      </c>
      <c r="AK4">
        <v>-8.3253694711327517E-3</v>
      </c>
      <c r="AL4">
        <v>-1.3714579268582635E-2</v>
      </c>
      <c r="AM4">
        <v>1.0263442157520972E-3</v>
      </c>
      <c r="AN4">
        <v>7.2545881005337183E-4</v>
      </c>
      <c r="AO4">
        <v>-6.5621534560102958E-3</v>
      </c>
    </row>
    <row r="5" spans="1:41">
      <c r="A5" s="29" t="s">
        <v>77</v>
      </c>
      <c r="B5">
        <v>-3.6969676117940116E-2</v>
      </c>
      <c r="C5">
        <v>5.511308448754932E-3</v>
      </c>
      <c r="D5">
        <v>1.2360693834524407E-2</v>
      </c>
      <c r="E5">
        <v>-3.9099765618114835E-3</v>
      </c>
      <c r="F5">
        <v>-2.2682283255157538E-3</v>
      </c>
      <c r="G5">
        <v>2.8190014673638718E-3</v>
      </c>
      <c r="H5">
        <v>-4.7284524652370949E-4</v>
      </c>
      <c r="I5">
        <v>-3.8211589202334579E-3</v>
      </c>
      <c r="J5">
        <v>-3.8004034421700099E-4</v>
      </c>
      <c r="K5">
        <v>4.6584616597799321E-3</v>
      </c>
      <c r="L5">
        <v>1.5743595826623902</v>
      </c>
      <c r="M5">
        <v>-1.6326199636561615E-2</v>
      </c>
      <c r="N5">
        <v>-0.15075885997545166</v>
      </c>
      <c r="O5">
        <v>1.8648654346737827E-2</v>
      </c>
      <c r="P5">
        <v>5.0937865034994902E-2</v>
      </c>
      <c r="Q5">
        <v>-1.0378626156920524E-2</v>
      </c>
      <c r="R5">
        <v>-2.8604862225042473E-2</v>
      </c>
      <c r="S5">
        <v>2.6150558750980264E-3</v>
      </c>
      <c r="T5">
        <v>1.5790929840863777E-2</v>
      </c>
      <c r="U5">
        <v>-4.4330401661091923E-4</v>
      </c>
      <c r="V5">
        <v>-0.26361684287759224</v>
      </c>
      <c r="W5">
        <v>4.4034541725740665E-2</v>
      </c>
      <c r="X5">
        <v>8.2659631876187953E-2</v>
      </c>
      <c r="Y5">
        <v>-8.349620088096775E-3</v>
      </c>
      <c r="Z5">
        <v>-4.911098289033123E-2</v>
      </c>
      <c r="AA5">
        <v>-9.4407454212944962E-3</v>
      </c>
      <c r="AB5">
        <v>2.0965687792397002E-2</v>
      </c>
      <c r="AC5">
        <v>6.0598401033902507E-3</v>
      </c>
      <c r="AD5">
        <v>-2.3282748894134825E-3</v>
      </c>
      <c r="AE5">
        <v>7.3442793829100687E-3</v>
      </c>
      <c r="AF5">
        <v>-1.6307623806539953E-3</v>
      </c>
      <c r="AG5">
        <v>-1.9657298109357388E-2</v>
      </c>
      <c r="AH5">
        <v>8.7210779550838016E-2</v>
      </c>
      <c r="AI5">
        <v>1.2564493075646941E-2</v>
      </c>
      <c r="AJ5">
        <v>-2.0088586930832354E-2</v>
      </c>
      <c r="AK5">
        <v>-5.1543849782523764E-3</v>
      </c>
      <c r="AL5">
        <v>-1.0884938259552513E-2</v>
      </c>
      <c r="AM5">
        <v>1.4909983298940868E-3</v>
      </c>
      <c r="AN5">
        <v>2.4732423892079424E-3</v>
      </c>
      <c r="AO5">
        <v>-6.0691210754741471E-3</v>
      </c>
    </row>
    <row r="6" spans="1:41">
      <c r="A6" s="29" t="s">
        <v>335</v>
      </c>
      <c r="B6">
        <v>-2.2506535371894936E-2</v>
      </c>
      <c r="C6">
        <v>3.9236509606787796E-2</v>
      </c>
      <c r="D6">
        <v>4.4652575697040472E-3</v>
      </c>
      <c r="E6">
        <v>-3.8792374278993909E-2</v>
      </c>
      <c r="F6">
        <v>-1.7753732042594002E-2</v>
      </c>
      <c r="G6">
        <v>9.0993774993320935E-3</v>
      </c>
      <c r="H6">
        <v>-2.5249961595267384E-3</v>
      </c>
      <c r="I6">
        <v>-1.6857991093540303E-2</v>
      </c>
      <c r="J6">
        <v>-4.0845943386764077E-3</v>
      </c>
      <c r="K6">
        <v>9.3793330250366343E-3</v>
      </c>
      <c r="L6">
        <v>1.5509532058860913</v>
      </c>
      <c r="M6">
        <v>-4.7180541730303199E-2</v>
      </c>
      <c r="N6">
        <v>-0.14724105864329476</v>
      </c>
      <c r="O6">
        <v>1.5950952698750607E-2</v>
      </c>
      <c r="P6">
        <v>4.0473169799556334E-2</v>
      </c>
      <c r="Q6">
        <v>-4.7336639799188647E-3</v>
      </c>
      <c r="R6">
        <v>-4.5165434048848761E-3</v>
      </c>
      <c r="S6">
        <v>5.4159520894216115E-3</v>
      </c>
      <c r="T6">
        <v>6.879211955603079E-3</v>
      </c>
      <c r="U6">
        <v>-3.7561204528875516E-4</v>
      </c>
      <c r="V6">
        <v>-0.26032278700502998</v>
      </c>
      <c r="W6">
        <v>8.2775921510306549E-2</v>
      </c>
      <c r="X6">
        <v>7.5960062275936727E-2</v>
      </c>
      <c r="Y6">
        <v>4.497944430640376E-3</v>
      </c>
      <c r="Z6">
        <v>-4.4584287233649475E-2</v>
      </c>
      <c r="AA6">
        <v>3.1490370444720771E-2</v>
      </c>
      <c r="AB6">
        <v>3.3318056893848487E-2</v>
      </c>
      <c r="AC6">
        <v>-1.1877276862268719E-2</v>
      </c>
      <c r="AD6">
        <v>-1.1747320968524396E-2</v>
      </c>
      <c r="AE6">
        <v>-1.2605324142578176E-4</v>
      </c>
      <c r="AF6">
        <v>-4.1462236191491444E-3</v>
      </c>
      <c r="AG6">
        <v>2.072830299169352E-2</v>
      </c>
      <c r="AH6">
        <v>6.2295708174159171E-2</v>
      </c>
      <c r="AI6">
        <v>2.2776997691746202E-2</v>
      </c>
      <c r="AJ6">
        <v>6.4099041588501285E-3</v>
      </c>
      <c r="AK6">
        <v>-1.1839167592862999E-2</v>
      </c>
      <c r="AL6">
        <v>6.4333060550616824E-3</v>
      </c>
      <c r="AM6">
        <v>9.5969133565912655E-3</v>
      </c>
      <c r="AN6">
        <v>-1.0789378480725389E-2</v>
      </c>
      <c r="AO6">
        <v>-1.1766287320668085E-3</v>
      </c>
    </row>
    <row r="7" spans="1:41">
      <c r="A7" s="29" t="s">
        <v>90</v>
      </c>
      <c r="B7">
        <v>-5.9221768981510083E-2</v>
      </c>
      <c r="C7">
        <v>2.365880468675376E-2</v>
      </c>
      <c r="D7">
        <v>6.7021254522783491E-3</v>
      </c>
      <c r="E7">
        <v>-9.5583635518536793E-3</v>
      </c>
      <c r="F7">
        <v>-1.5974510735992573E-3</v>
      </c>
      <c r="G7">
        <v>1.4240619915729163E-3</v>
      </c>
      <c r="H7">
        <v>4.8287812686495894E-3</v>
      </c>
      <c r="I7">
        <v>-3.1469042930944223E-3</v>
      </c>
      <c r="J7">
        <v>-3.9123912043327359E-3</v>
      </c>
      <c r="K7">
        <v>4.0405698685515804E-3</v>
      </c>
      <c r="L7">
        <v>1.5594160068189058</v>
      </c>
      <c r="M7">
        <v>2.6299402176362063E-2</v>
      </c>
      <c r="N7">
        <v>-0.14989654322327625</v>
      </c>
      <c r="O7">
        <v>-2.1183112551963052E-2</v>
      </c>
      <c r="P7">
        <v>5.2108662149138375E-2</v>
      </c>
      <c r="Q7">
        <v>9.5244894915200214E-3</v>
      </c>
      <c r="R7">
        <v>-2.4123023209738907E-2</v>
      </c>
      <c r="S7">
        <v>-4.1383823252064099E-3</v>
      </c>
      <c r="T7">
        <v>9.4826271309599464E-3</v>
      </c>
      <c r="U7">
        <v>3.2468940780162768E-3</v>
      </c>
      <c r="V7">
        <v>-0.30665052985213631</v>
      </c>
      <c r="W7">
        <v>2.5139304589206893E-2</v>
      </c>
      <c r="X7">
        <v>5.8519975874768766E-2</v>
      </c>
      <c r="Y7">
        <v>2.3705344494914168E-2</v>
      </c>
      <c r="Z7">
        <v>-5.5826801147995805E-2</v>
      </c>
      <c r="AA7">
        <v>-7.6760263300481866E-3</v>
      </c>
      <c r="AB7">
        <v>3.005952491559901E-2</v>
      </c>
      <c r="AC7">
        <v>-1.78860887314228E-3</v>
      </c>
      <c r="AD7">
        <v>-1.1210055885806307E-2</v>
      </c>
      <c r="AE7">
        <v>6.6684345241052752E-4</v>
      </c>
      <c r="AF7">
        <v>-1.0249955568228991E-2</v>
      </c>
      <c r="AG7">
        <v>-3.7853500402524547E-2</v>
      </c>
      <c r="AH7">
        <v>-6.0847916955011497E-3</v>
      </c>
      <c r="AI7">
        <v>1.0467273177945872E-2</v>
      </c>
      <c r="AJ7">
        <v>1.0810444976400761E-2</v>
      </c>
      <c r="AK7">
        <v>-1.5114298475955665E-2</v>
      </c>
      <c r="AL7">
        <v>1.1688041834112591E-2</v>
      </c>
      <c r="AM7">
        <v>2.4247330469959758E-3</v>
      </c>
      <c r="AN7">
        <v>-1.1793661368612537E-2</v>
      </c>
      <c r="AO7">
        <v>3.2647249208046249E-3</v>
      </c>
    </row>
    <row r="8" spans="1:41">
      <c r="A8" s="29" t="s">
        <v>93</v>
      </c>
      <c r="B8">
        <v>-0.1035033486981663</v>
      </c>
      <c r="C8">
        <v>3.6238616864578375E-2</v>
      </c>
      <c r="D8">
        <v>4.6261820322152709E-2</v>
      </c>
      <c r="E8">
        <v>-2.0949201176405863E-2</v>
      </c>
      <c r="F8">
        <v>-1.7223728894016618E-2</v>
      </c>
      <c r="G8">
        <v>1.9634767382846422E-2</v>
      </c>
      <c r="H8">
        <v>1.7934536620306637E-2</v>
      </c>
      <c r="I8">
        <v>-9.5803774962902738E-3</v>
      </c>
      <c r="J8">
        <v>-5.2561652691194899E-3</v>
      </c>
      <c r="K8">
        <v>6.7587693179402344E-3</v>
      </c>
      <c r="L8">
        <v>1.5560166207999537</v>
      </c>
      <c r="M8">
        <v>-3.9698386691893128E-2</v>
      </c>
      <c r="N8">
        <v>-0.14824854566768378</v>
      </c>
      <c r="O8">
        <v>1.3673452184861655E-2</v>
      </c>
      <c r="P8">
        <v>4.0084602682743942E-2</v>
      </c>
      <c r="Q8">
        <v>-3.7337666050989231E-3</v>
      </c>
      <c r="R8">
        <v>-1.2582963902144619E-2</v>
      </c>
      <c r="S8">
        <v>4.3547878460478357E-3</v>
      </c>
      <c r="T8">
        <v>6.6143946549377742E-3</v>
      </c>
      <c r="U8">
        <v>4.0772639711546517E-3</v>
      </c>
      <c r="V8">
        <v>-0.27350395507430447</v>
      </c>
      <c r="W8">
        <v>9.8189446557388385E-2</v>
      </c>
      <c r="X8">
        <v>4.7924475268357483E-2</v>
      </c>
      <c r="Y8">
        <v>-3.9361367352303674E-2</v>
      </c>
      <c r="Z8">
        <v>-4.6276995738924527E-2</v>
      </c>
      <c r="AA8">
        <v>5.6581420070154079E-3</v>
      </c>
      <c r="AB8">
        <v>3.239287484059987E-2</v>
      </c>
      <c r="AC8">
        <v>2.6263884399568642E-3</v>
      </c>
      <c r="AD8">
        <v>-1.3043720372540561E-2</v>
      </c>
      <c r="AE8">
        <v>-2.0345785001016211E-3</v>
      </c>
      <c r="AF8">
        <v>-2.3320503730862426E-2</v>
      </c>
      <c r="AG8">
        <v>5.4506903595209393E-3</v>
      </c>
      <c r="AH8">
        <v>4.3580985113573438E-2</v>
      </c>
      <c r="AI8">
        <v>1.9871505074826438E-2</v>
      </c>
      <c r="AJ8">
        <v>-7.8355771499637027E-3</v>
      </c>
      <c r="AK8">
        <v>-1.2220050481479179E-2</v>
      </c>
      <c r="AL8">
        <v>-8.152441958574376E-4</v>
      </c>
      <c r="AM8">
        <v>5.7243489767050716E-3</v>
      </c>
      <c r="AN8">
        <v>-1.4499998045676662E-3</v>
      </c>
      <c r="AO8">
        <v>-1.8324143488360771E-3</v>
      </c>
    </row>
    <row r="9" spans="1:41">
      <c r="A9" s="29" t="s">
        <v>96</v>
      </c>
      <c r="B9">
        <v>-3.6336388190327383E-2</v>
      </c>
      <c r="C9">
        <v>9.8481976803246937E-3</v>
      </c>
      <c r="D9">
        <v>3.4336138869333309E-3</v>
      </c>
      <c r="E9">
        <v>-1.3689414313525083E-2</v>
      </c>
      <c r="F9">
        <v>-6.0531550207516107E-3</v>
      </c>
      <c r="G9">
        <v>1.1622406859803182E-2</v>
      </c>
      <c r="H9">
        <v>4.0749041160379855E-3</v>
      </c>
      <c r="I9">
        <v>-7.4510223722830176E-3</v>
      </c>
      <c r="J9">
        <v>-3.6529955823639045E-3</v>
      </c>
      <c r="K9">
        <v>5.406258809030986E-3</v>
      </c>
      <c r="L9">
        <v>1.5848334355720588</v>
      </c>
      <c r="M9">
        <v>-9.3076006689956133E-3</v>
      </c>
      <c r="N9">
        <v>-0.15842044777444567</v>
      </c>
      <c r="O9">
        <v>2.116213874483772E-4</v>
      </c>
      <c r="P9">
        <v>4.5604552568191112E-2</v>
      </c>
      <c r="Q9">
        <v>4.0308430555444441E-3</v>
      </c>
      <c r="R9">
        <v>-1.7418489914372375E-2</v>
      </c>
      <c r="S9">
        <v>-5.6636700584777938E-3</v>
      </c>
      <c r="T9">
        <v>7.0798125993485634E-3</v>
      </c>
      <c r="U9">
        <v>3.0736230056646785E-3</v>
      </c>
      <c r="V9">
        <v>-0.22631660827882144</v>
      </c>
      <c r="W9">
        <v>4.1021342730882936E-3</v>
      </c>
      <c r="X9">
        <v>7.4059432352310037E-2</v>
      </c>
      <c r="Y9">
        <v>-7.8876510403877841E-3</v>
      </c>
      <c r="Z9">
        <v>-5.1903834899752727E-2</v>
      </c>
      <c r="AA9">
        <v>1.566793991621275E-2</v>
      </c>
      <c r="AB9">
        <v>1.8699235363332317E-2</v>
      </c>
      <c r="AC9">
        <v>-1.2178406191990261E-2</v>
      </c>
      <c r="AD9">
        <v>-1.8320943651443204E-2</v>
      </c>
      <c r="AE9">
        <v>4.0787238860627659E-3</v>
      </c>
      <c r="AF9">
        <v>-5.7416405460859214E-3</v>
      </c>
      <c r="AG9">
        <v>1.7849054376621851E-2</v>
      </c>
      <c r="AH9">
        <v>-3.4723394766348107E-3</v>
      </c>
      <c r="AI9">
        <v>1.7363553027766297E-2</v>
      </c>
      <c r="AJ9">
        <v>-1.864620750019888E-3</v>
      </c>
      <c r="AK9">
        <v>-2.5528383488888716E-2</v>
      </c>
      <c r="AL9">
        <v>-2.9397414087984804E-3</v>
      </c>
      <c r="AM9">
        <v>2.0067434354622337E-2</v>
      </c>
      <c r="AN9">
        <v>-3.607840685885517E-3</v>
      </c>
      <c r="AO9">
        <v>-1.2240801721657907E-3</v>
      </c>
    </row>
    <row r="10" spans="1:41">
      <c r="A10" s="29" t="s">
        <v>100</v>
      </c>
      <c r="B10">
        <v>-0.10353033506729409</v>
      </c>
      <c r="C10">
        <v>4.0084025975263025E-2</v>
      </c>
      <c r="D10">
        <v>4.733257865556411E-2</v>
      </c>
      <c r="E10">
        <v>-2.064296533156567E-2</v>
      </c>
      <c r="F10">
        <v>-2.7858314448513933E-2</v>
      </c>
      <c r="G10">
        <v>4.9061537889430054E-3</v>
      </c>
      <c r="H10">
        <v>1.6797969754635642E-2</v>
      </c>
      <c r="I10">
        <v>-1.5839037564468975E-3</v>
      </c>
      <c r="J10">
        <v>-9.327161093810335E-3</v>
      </c>
      <c r="K10">
        <v>4.0450582479960497E-3</v>
      </c>
      <c r="L10">
        <v>1.5762428679080467</v>
      </c>
      <c r="M10">
        <v>-9.5736675974858569E-3</v>
      </c>
      <c r="N10">
        <v>-0.14260055753579112</v>
      </c>
      <c r="O10">
        <v>8.5924064923581685E-3</v>
      </c>
      <c r="P10">
        <v>4.2783008442286705E-2</v>
      </c>
      <c r="Q10">
        <v>-8.2098633528139998E-3</v>
      </c>
      <c r="R10">
        <v>-2.3413144604075769E-2</v>
      </c>
      <c r="S10">
        <v>2.0603726903143742E-3</v>
      </c>
      <c r="T10">
        <v>1.0097138891235572E-2</v>
      </c>
      <c r="U10">
        <v>-1.1299397642861046E-3</v>
      </c>
      <c r="V10">
        <v>-0.2697100219935249</v>
      </c>
      <c r="W10">
        <v>0.12721643949856667</v>
      </c>
      <c r="X10">
        <v>6.5522056168773629E-2</v>
      </c>
      <c r="Y10">
        <v>-2.6699249782836845E-2</v>
      </c>
      <c r="Z10">
        <v>-3.9882538550030239E-2</v>
      </c>
      <c r="AA10">
        <v>-1.2837550579134683E-2</v>
      </c>
      <c r="AB10">
        <v>8.7569727519103482E-3</v>
      </c>
      <c r="AC10">
        <v>1.0849485358001525E-2</v>
      </c>
      <c r="AD10">
        <v>3.1947631929419829E-3</v>
      </c>
      <c r="AE10">
        <v>-5.4919522957169791E-3</v>
      </c>
      <c r="AF10">
        <v>-2.4137531627553662E-2</v>
      </c>
      <c r="AG10">
        <v>-3.938364783203468E-3</v>
      </c>
      <c r="AH10">
        <v>6.8152014286707155E-2</v>
      </c>
      <c r="AI10">
        <v>1.4323574250277315E-2</v>
      </c>
      <c r="AJ10">
        <v>2.2850130430423065E-3</v>
      </c>
      <c r="AK10">
        <v>4.0769403990141267E-3</v>
      </c>
      <c r="AL10">
        <v>-7.5143258560548777E-3</v>
      </c>
      <c r="AM10">
        <v>-1.5725452691484558E-2</v>
      </c>
      <c r="AN10">
        <v>2.2054800497042712E-3</v>
      </c>
      <c r="AO10">
        <v>1.5042862874833007E-2</v>
      </c>
    </row>
    <row r="11" spans="1:41">
      <c r="A11" s="29" t="s">
        <v>103</v>
      </c>
      <c r="B11">
        <v>-9.9082571153200599E-2</v>
      </c>
      <c r="C11">
        <v>3.6128021596224039E-2</v>
      </c>
      <c r="D11">
        <v>3.902294754736424E-2</v>
      </c>
      <c r="E11">
        <v>-7.1334668412925979E-3</v>
      </c>
      <c r="F11">
        <v>-2.3496445182078829E-2</v>
      </c>
      <c r="G11">
        <v>5.808003204468338E-3</v>
      </c>
      <c r="H11">
        <v>1.5751172941272845E-2</v>
      </c>
      <c r="I11">
        <v>-8.1843298919266338E-3</v>
      </c>
      <c r="J11">
        <v>-7.312508715786455E-3</v>
      </c>
      <c r="K11">
        <v>6.6484405603956702E-3</v>
      </c>
      <c r="L11">
        <v>1.5784799373307332</v>
      </c>
      <c r="M11">
        <v>-2.0378522698598963E-3</v>
      </c>
      <c r="N11">
        <v>-0.13706937582153522</v>
      </c>
      <c r="O11">
        <v>6.2611821143721278E-3</v>
      </c>
      <c r="P11">
        <v>4.5048343551540936E-2</v>
      </c>
      <c r="Q11">
        <v>-4.4706808333537969E-3</v>
      </c>
      <c r="R11">
        <v>-1.4614194235777811E-2</v>
      </c>
      <c r="S11">
        <v>1.0878757820505279E-3</v>
      </c>
      <c r="T11">
        <v>5.3270721781058638E-3</v>
      </c>
      <c r="U11">
        <v>1.4515325400385226E-4</v>
      </c>
      <c r="V11">
        <v>-0.29138097596562879</v>
      </c>
      <c r="W11">
        <v>4.3551514517272405E-2</v>
      </c>
      <c r="X11">
        <v>0.1169788933104042</v>
      </c>
      <c r="Y11">
        <v>-1.5033514118205485E-2</v>
      </c>
      <c r="Z11">
        <v>-4.7322278359431862E-2</v>
      </c>
      <c r="AA11">
        <v>-2.945324134164682E-3</v>
      </c>
      <c r="AB11">
        <v>3.0350003774274322E-2</v>
      </c>
      <c r="AC11">
        <v>1.3937400671671176E-2</v>
      </c>
      <c r="AD11">
        <v>-5.7503466879944027E-3</v>
      </c>
      <c r="AE11">
        <v>-2.6117486935999744E-3</v>
      </c>
      <c r="AF11">
        <v>-2.9120270087176828E-2</v>
      </c>
      <c r="AG11">
        <v>-2.2338060780944705E-2</v>
      </c>
      <c r="AH11">
        <v>-3.4902798694383209E-2</v>
      </c>
      <c r="AI11">
        <v>3.1309660539642702E-2</v>
      </c>
      <c r="AJ11">
        <v>1.7312699645103968E-2</v>
      </c>
      <c r="AK11">
        <v>-7.1594055879862575E-3</v>
      </c>
      <c r="AL11">
        <v>1.3761276647158585E-3</v>
      </c>
      <c r="AM11">
        <v>4.0019165148221601E-3</v>
      </c>
      <c r="AN11">
        <v>-7.5860562702745491E-3</v>
      </c>
      <c r="AO11">
        <v>8.8712840123773753E-3</v>
      </c>
    </row>
    <row r="12" spans="1:41">
      <c r="A12" s="29" t="s">
        <v>114</v>
      </c>
      <c r="B12">
        <v>-5.6959618889576832E-2</v>
      </c>
      <c r="C12">
        <v>1.7879927607625884E-2</v>
      </c>
      <c r="D12">
        <v>2.2238780539010222E-2</v>
      </c>
      <c r="E12">
        <v>-1.029123458296995E-2</v>
      </c>
      <c r="F12">
        <v>-1.6786739191446125E-2</v>
      </c>
      <c r="G12">
        <v>2.9226283332347432E-3</v>
      </c>
      <c r="H12">
        <v>1.3223822228799654E-2</v>
      </c>
      <c r="I12">
        <v>-2.9551097423003889E-4</v>
      </c>
      <c r="J12">
        <v>-7.2898784786981866E-3</v>
      </c>
      <c r="K12">
        <v>9.2852247659762257E-4</v>
      </c>
      <c r="L12">
        <v>1.5786445432746046</v>
      </c>
      <c r="M12">
        <v>-7.4300403511165535E-4</v>
      </c>
      <c r="N12">
        <v>-0.14752824101889209</v>
      </c>
      <c r="O12">
        <v>5.550246328838316E-3</v>
      </c>
      <c r="P12">
        <v>4.852929632831976E-2</v>
      </c>
      <c r="Q12">
        <v>-5.4534807692859172E-3</v>
      </c>
      <c r="R12">
        <v>-2.2899404693204683E-2</v>
      </c>
      <c r="S12">
        <v>2.8834344252104951E-3</v>
      </c>
      <c r="T12">
        <v>1.2007698145854276E-2</v>
      </c>
      <c r="U12">
        <v>2.5094445579189838E-4</v>
      </c>
      <c r="V12">
        <v>-0.26703208150249913</v>
      </c>
      <c r="W12">
        <v>0.16779410524522428</v>
      </c>
      <c r="X12">
        <v>8.9541944006250471E-2</v>
      </c>
      <c r="Y12">
        <v>-2.5222619899311793E-2</v>
      </c>
      <c r="Z12">
        <v>-4.8404633428113006E-2</v>
      </c>
      <c r="AA12">
        <v>6.421369589924065E-4</v>
      </c>
      <c r="AB12">
        <v>2.804197755879256E-2</v>
      </c>
      <c r="AC12">
        <v>1.0134656110544801E-2</v>
      </c>
      <c r="AD12">
        <v>-1.4809373005318746E-2</v>
      </c>
      <c r="AE12">
        <v>-1.8996538573372152E-3</v>
      </c>
      <c r="AF12">
        <v>-1.8692515806886984E-2</v>
      </c>
      <c r="AG12">
        <v>-1.8072658494476871E-2</v>
      </c>
      <c r="AH12">
        <v>2.5362447160260662E-2</v>
      </c>
      <c r="AI12">
        <v>5.8033551282509989E-3</v>
      </c>
      <c r="AJ12">
        <v>-4.4735509281757831E-4</v>
      </c>
      <c r="AK12">
        <v>-8.830227937245241E-3</v>
      </c>
      <c r="AL12">
        <v>-1.1755487834512874E-2</v>
      </c>
      <c r="AM12">
        <v>4.9261629453043144E-3</v>
      </c>
      <c r="AN12">
        <v>6.3916047411877765E-3</v>
      </c>
      <c r="AO12">
        <v>4.6648246673305048E-3</v>
      </c>
    </row>
    <row r="13" spans="1:41">
      <c r="A13" s="29" t="s">
        <v>116</v>
      </c>
      <c r="B13">
        <v>2.0847970187943575E-4</v>
      </c>
      <c r="C13">
        <v>1.3548417786947719E-2</v>
      </c>
      <c r="D13">
        <v>-8.1544295282208693E-3</v>
      </c>
      <c r="E13">
        <v>-3.8373971611029019E-2</v>
      </c>
      <c r="F13">
        <v>-9.2144341339755395E-3</v>
      </c>
      <c r="G13">
        <v>6.2466915811568756E-3</v>
      </c>
      <c r="H13">
        <v>-7.5840173685741826E-3</v>
      </c>
      <c r="I13">
        <v>-9.8783480946072182E-3</v>
      </c>
      <c r="J13">
        <v>2.5774757097777579E-3</v>
      </c>
      <c r="K13">
        <v>8.5570408571298256E-3</v>
      </c>
      <c r="L13">
        <v>1.5672625613844884</v>
      </c>
      <c r="M13">
        <v>-4.0814162793561024E-2</v>
      </c>
      <c r="N13">
        <v>-0.15625707564450181</v>
      </c>
      <c r="O13">
        <v>1.7864557840507962E-2</v>
      </c>
      <c r="P13">
        <v>4.9963445038182439E-2</v>
      </c>
      <c r="Q13">
        <v>-6.062502474292149E-3</v>
      </c>
      <c r="R13">
        <v>-1.0145427631927897E-2</v>
      </c>
      <c r="S13">
        <v>8.7264183825895934E-3</v>
      </c>
      <c r="T13">
        <v>1.3984562357348827E-2</v>
      </c>
      <c r="U13">
        <v>2.6911094378807452E-3</v>
      </c>
      <c r="V13">
        <v>-0.27174873772759039</v>
      </c>
      <c r="W13">
        <v>4.8694826576160821E-4</v>
      </c>
      <c r="X13">
        <v>9.1000430767133531E-2</v>
      </c>
      <c r="Y13">
        <v>2.1835952313454678E-2</v>
      </c>
      <c r="Z13">
        <v>-4.2098169780631321E-2</v>
      </c>
      <c r="AA13">
        <v>2.5397740538587201E-2</v>
      </c>
      <c r="AB13">
        <v>2.7417533794355801E-2</v>
      </c>
      <c r="AC13">
        <v>-2.0663509445943536E-2</v>
      </c>
      <c r="AD13">
        <v>-6.3968177466729257E-3</v>
      </c>
      <c r="AE13">
        <v>2.3000967404426197E-3</v>
      </c>
      <c r="AF13">
        <v>-6.497980671942282E-4</v>
      </c>
      <c r="AG13">
        <v>-2.2650175015302813E-2</v>
      </c>
      <c r="AH13">
        <v>2.7018052074380884E-2</v>
      </c>
      <c r="AI13">
        <v>4.961642588278585E-2</v>
      </c>
      <c r="AJ13">
        <v>-1.0128469172126063E-2</v>
      </c>
      <c r="AK13">
        <v>-1.0179414806797107E-3</v>
      </c>
      <c r="AL13">
        <v>2.5516301876538739E-4</v>
      </c>
      <c r="AM13">
        <v>-2.4429290325215943E-3</v>
      </c>
      <c r="AN13">
        <v>-8.7270710994190922E-3</v>
      </c>
      <c r="AO13">
        <v>-1.2356886339309051E-2</v>
      </c>
    </row>
    <row r="14" spans="1:41">
      <c r="A14" s="29" t="s">
        <v>117</v>
      </c>
      <c r="B14">
        <v>-6.9425969836904453E-2</v>
      </c>
      <c r="C14">
        <v>2.1109132114784643E-2</v>
      </c>
      <c r="D14">
        <v>1.5356106678434277E-2</v>
      </c>
      <c r="E14">
        <v>-6.7612697552374796E-3</v>
      </c>
      <c r="F14">
        <v>-5.7498004712853721E-3</v>
      </c>
      <c r="G14">
        <v>5.1421641654750046E-3</v>
      </c>
      <c r="H14">
        <v>-4.376153861363496E-4</v>
      </c>
      <c r="I14">
        <v>-1.6864844866056224E-3</v>
      </c>
      <c r="J14">
        <v>-2.4923322275731338E-3</v>
      </c>
      <c r="K14">
        <v>3.3098225346142956E-3</v>
      </c>
      <c r="L14">
        <v>1.5318395561061613</v>
      </c>
      <c r="M14">
        <v>2.0265363860219841E-2</v>
      </c>
      <c r="N14">
        <v>-0.14798182234593726</v>
      </c>
      <c r="O14">
        <v>-7.6809998128159881E-3</v>
      </c>
      <c r="P14">
        <v>4.3176352329125929E-2</v>
      </c>
      <c r="Q14">
        <v>1.1744772381461684E-2</v>
      </c>
      <c r="R14">
        <v>-2.0157765061854245E-2</v>
      </c>
      <c r="S14">
        <v>-6.2559669795385414E-3</v>
      </c>
      <c r="T14">
        <v>7.767216389255727E-3</v>
      </c>
      <c r="U14">
        <v>5.8332260466803553E-3</v>
      </c>
      <c r="V14">
        <v>-0.36915224449906592</v>
      </c>
      <c r="W14">
        <v>8.8711803168076045E-2</v>
      </c>
      <c r="X14">
        <v>8.7989978039249933E-2</v>
      </c>
      <c r="Y14">
        <v>-3.148626934949756E-2</v>
      </c>
      <c r="Z14">
        <v>-3.2135491291647944E-2</v>
      </c>
      <c r="AA14">
        <v>-5.8540017383115674E-3</v>
      </c>
      <c r="AB14">
        <v>2.280622750663119E-2</v>
      </c>
      <c r="AC14">
        <v>-2.8820452994487741E-3</v>
      </c>
      <c r="AD14">
        <v>-6.4401265377195972E-3</v>
      </c>
      <c r="AE14">
        <v>-1.1285430208147181E-3</v>
      </c>
      <c r="AF14">
        <v>-1.1755542219148115E-2</v>
      </c>
      <c r="AG14">
        <v>-7.0159539730691389E-2</v>
      </c>
      <c r="AH14">
        <v>4.4034925370633478E-2</v>
      </c>
      <c r="AI14">
        <v>-1.3499892706162191E-2</v>
      </c>
      <c r="AJ14">
        <v>-5.1222057043082895E-5</v>
      </c>
      <c r="AK14">
        <v>4.1244366684631906E-3</v>
      </c>
      <c r="AL14">
        <v>1.0457870685467861E-2</v>
      </c>
      <c r="AM14">
        <v>-3.6147653387771949E-3</v>
      </c>
      <c r="AN14">
        <v>-9.0180509932999871E-3</v>
      </c>
      <c r="AO14">
        <v>-4.5378291175435428E-3</v>
      </c>
    </row>
    <row r="15" spans="1:41">
      <c r="A15" s="29" t="s">
        <v>118</v>
      </c>
      <c r="B15">
        <v>-0.29084300730017387</v>
      </c>
      <c r="C15">
        <v>1.7093150767290958E-2</v>
      </c>
      <c r="D15">
        <v>6.7572589403099681E-2</v>
      </c>
      <c r="E15">
        <v>-1.7891804691041801E-2</v>
      </c>
      <c r="F15">
        <v>-4.8271573695147743E-2</v>
      </c>
      <c r="G15">
        <v>6.4800280277844888E-3</v>
      </c>
      <c r="H15">
        <v>3.4582563481614328E-2</v>
      </c>
      <c r="I15">
        <v>-4.135987312687813E-3</v>
      </c>
      <c r="J15">
        <v>-1.2156512232043898E-2</v>
      </c>
      <c r="K15">
        <v>5.6875751800199992E-3</v>
      </c>
      <c r="L15">
        <v>1.5544209486395082</v>
      </c>
      <c r="M15">
        <v>-1.4985263493358146E-2</v>
      </c>
      <c r="N15">
        <v>-0.12982799909213774</v>
      </c>
      <c r="O15">
        <v>6.9632204302601287E-3</v>
      </c>
      <c r="P15">
        <v>4.0276544760230029E-2</v>
      </c>
      <c r="Q15">
        <v>-8.8873946758633704E-5</v>
      </c>
      <c r="R15">
        <v>-3.0336138640800442E-3</v>
      </c>
      <c r="S15">
        <v>-2.3226434405074155E-5</v>
      </c>
      <c r="T15">
        <v>-6.8803185060502597E-3</v>
      </c>
      <c r="U15">
        <v>3.3709550207822784E-3</v>
      </c>
      <c r="V15">
        <v>-0.1459585931323904</v>
      </c>
      <c r="W15">
        <v>0.10184787984283689</v>
      </c>
      <c r="X15">
        <v>5.3923204659594791E-2</v>
      </c>
      <c r="Y15">
        <v>3.0288915882906186E-3</v>
      </c>
      <c r="Z15">
        <v>-2.0423654754921739E-2</v>
      </c>
      <c r="AA15">
        <v>3.4515984230056658E-3</v>
      </c>
      <c r="AB15">
        <v>2.774085947383103E-2</v>
      </c>
      <c r="AC15">
        <v>-1.0260375989088204E-2</v>
      </c>
      <c r="AD15">
        <v>-2.0229210052083068E-2</v>
      </c>
      <c r="AE15">
        <v>2.2440197093121425E-4</v>
      </c>
      <c r="AF15">
        <v>-2.5977939657382879E-2</v>
      </c>
      <c r="AG15">
        <v>4.318659036535661E-2</v>
      </c>
      <c r="AH15">
        <v>0.11241554597004072</v>
      </c>
      <c r="AI15">
        <v>2.929035385239562E-3</v>
      </c>
      <c r="AJ15">
        <v>-4.9731859802460539E-2</v>
      </c>
      <c r="AK15">
        <v>-1.6463047617035358E-2</v>
      </c>
      <c r="AL15">
        <v>7.1840172616627722E-3</v>
      </c>
      <c r="AM15">
        <v>-5.4614469948436781E-4</v>
      </c>
      <c r="AN15">
        <v>-1.0808241317886552E-2</v>
      </c>
      <c r="AO15">
        <v>8.8170062189940578E-3</v>
      </c>
    </row>
    <row r="16" spans="1:41">
      <c r="A16" s="29" t="s">
        <v>120</v>
      </c>
      <c r="B16">
        <v>-4.7110417847330402E-2</v>
      </c>
      <c r="C16">
        <v>2.9235803111695713E-3</v>
      </c>
      <c r="D16">
        <v>2.6179923216053134E-2</v>
      </c>
      <c r="E16">
        <v>-4.2457411894962651E-4</v>
      </c>
      <c r="F16">
        <v>-1.7026758653620407E-2</v>
      </c>
      <c r="G16">
        <v>-1.7711038663681177E-3</v>
      </c>
      <c r="H16">
        <v>1.4939102680720767E-2</v>
      </c>
      <c r="I16">
        <v>1.0872075860132197E-3</v>
      </c>
      <c r="J16">
        <v>-1.0713912279256044E-2</v>
      </c>
      <c r="K16">
        <v>-1.7608391579376629E-3</v>
      </c>
      <c r="L16">
        <v>1.5886144715307309</v>
      </c>
      <c r="M16">
        <v>-1.3180940131611519E-2</v>
      </c>
      <c r="N16">
        <v>-0.13552420867327564</v>
      </c>
      <c r="O16">
        <v>1.3553355106475592E-2</v>
      </c>
      <c r="P16">
        <v>4.3867444863180123E-2</v>
      </c>
      <c r="Q16">
        <v>-4.1038633341006761E-3</v>
      </c>
      <c r="R16">
        <v>-2.305516223695938E-2</v>
      </c>
      <c r="S16">
        <v>6.625908792834733E-4</v>
      </c>
      <c r="T16">
        <v>1.3769114155465237E-2</v>
      </c>
      <c r="U16">
        <v>3.1366090115055112E-3</v>
      </c>
      <c r="V16">
        <v>-0.23895439960248302</v>
      </c>
      <c r="W16">
        <v>0.17430911242515615</v>
      </c>
      <c r="X16">
        <v>0.10136951667749766</v>
      </c>
      <c r="Y16">
        <v>-5.7116816420489394E-2</v>
      </c>
      <c r="Z16">
        <v>-4.1884999990581602E-2</v>
      </c>
      <c r="AA16">
        <v>1.0053223463543077E-2</v>
      </c>
      <c r="AB16">
        <v>2.4288389599063882E-2</v>
      </c>
      <c r="AC16">
        <v>2.6954651374755897E-3</v>
      </c>
      <c r="AD16">
        <v>-1.002184929023129E-2</v>
      </c>
      <c r="AE16">
        <v>-4.8514514107709959E-3</v>
      </c>
      <c r="AF16">
        <v>-1.3468548531023137E-2</v>
      </c>
      <c r="AG16">
        <v>6.8875299395826078E-3</v>
      </c>
      <c r="AH16">
        <v>-1.1683261107171336E-2</v>
      </c>
      <c r="AI16">
        <v>-4.6296445602531853E-4</v>
      </c>
      <c r="AJ16">
        <v>7.6162107521459263E-3</v>
      </c>
      <c r="AK16">
        <v>7.9852732353815335E-4</v>
      </c>
      <c r="AL16">
        <v>-9.9561118384013428E-4</v>
      </c>
      <c r="AM16">
        <v>2.9218057724917494E-3</v>
      </c>
      <c r="AN16">
        <v>8.1262609495366905E-4</v>
      </c>
      <c r="AO16">
        <v>-1.8901087255049794E-3</v>
      </c>
    </row>
    <row r="17" spans="1:41">
      <c r="A17" s="29" t="s">
        <v>121</v>
      </c>
      <c r="B17">
        <v>-5.2436235092206719E-2</v>
      </c>
      <c r="C17">
        <v>2.3616314900763338E-2</v>
      </c>
      <c r="D17">
        <v>2.8087243813839386E-2</v>
      </c>
      <c r="E17">
        <v>-2.0646810185248027E-2</v>
      </c>
      <c r="F17">
        <v>-1.7776584353870892E-2</v>
      </c>
      <c r="G17">
        <v>2.7603330147124724E-3</v>
      </c>
      <c r="H17">
        <v>6.440205007917311E-3</v>
      </c>
      <c r="I17">
        <v>-2.2141829235063672E-3</v>
      </c>
      <c r="J17">
        <v>-9.075956868290708E-4</v>
      </c>
      <c r="K17">
        <v>5.3268073170195523E-3</v>
      </c>
      <c r="L17">
        <v>1.5159894024862928</v>
      </c>
      <c r="M17">
        <v>-1.464076120804756E-2</v>
      </c>
      <c r="N17">
        <v>-0.12780776041526576</v>
      </c>
      <c r="O17">
        <v>1.9137214701971165E-2</v>
      </c>
      <c r="P17">
        <v>4.2893892299707609E-2</v>
      </c>
      <c r="Q17">
        <v>-1.0183161632420968E-2</v>
      </c>
      <c r="R17">
        <v>-2.81706835281763E-2</v>
      </c>
      <c r="S17">
        <v>1.9722942461011046E-3</v>
      </c>
      <c r="T17">
        <v>1.6684777781082728E-2</v>
      </c>
      <c r="U17">
        <v>-9.8726447159320292E-4</v>
      </c>
      <c r="V17">
        <v>-0.36619532537886051</v>
      </c>
      <c r="W17">
        <v>0.12150023965253692</v>
      </c>
      <c r="X17">
        <v>9.2159092929082628E-2</v>
      </c>
      <c r="Y17">
        <v>-1.3234183682818227E-2</v>
      </c>
      <c r="Z17">
        <v>-3.4146500996978607E-2</v>
      </c>
      <c r="AA17">
        <v>1.9321788834171713E-3</v>
      </c>
      <c r="AB17">
        <v>1.0165590411290924E-2</v>
      </c>
      <c r="AC17">
        <v>1.4698385881202779E-2</v>
      </c>
      <c r="AD17">
        <v>-3.408125070342544E-3</v>
      </c>
      <c r="AE17">
        <v>-8.7819663421604879E-3</v>
      </c>
      <c r="AF17">
        <v>-1.3784358330673336E-2</v>
      </c>
      <c r="AG17">
        <v>7.6474497033989638E-3</v>
      </c>
      <c r="AH17">
        <v>7.3133956423567362E-2</v>
      </c>
      <c r="AI17">
        <v>3.5080496967444121E-2</v>
      </c>
      <c r="AJ17">
        <v>-2.1385512697865174E-2</v>
      </c>
      <c r="AK17">
        <v>-2.5287730244659937E-3</v>
      </c>
      <c r="AL17">
        <v>-1.1049800808505948E-2</v>
      </c>
      <c r="AM17">
        <v>-4.1617733196640198E-3</v>
      </c>
      <c r="AN17">
        <v>4.5725779320269908E-6</v>
      </c>
      <c r="AO17">
        <v>1.5406734831748179E-2</v>
      </c>
    </row>
    <row r="18" spans="1:41">
      <c r="A18" s="29" t="s">
        <v>122</v>
      </c>
      <c r="B18">
        <v>-3.5837461354877365E-2</v>
      </c>
      <c r="C18">
        <v>1.5312009128261946E-2</v>
      </c>
      <c r="D18">
        <v>2.3544431404812965E-2</v>
      </c>
      <c r="E18">
        <v>-1.1193690915820578E-2</v>
      </c>
      <c r="F18">
        <v>-1.5684315549467451E-2</v>
      </c>
      <c r="G18">
        <v>4.6439283589490879E-4</v>
      </c>
      <c r="H18">
        <v>8.4361771566018682E-3</v>
      </c>
      <c r="I18">
        <v>-1.4522868776706743E-3</v>
      </c>
      <c r="J18">
        <v>-1.4543058021238774E-3</v>
      </c>
      <c r="K18">
        <v>1.8223087598842405E-3</v>
      </c>
      <c r="L18">
        <v>1.5645550814483227</v>
      </c>
      <c r="M18">
        <v>-2.9256743531296181E-3</v>
      </c>
      <c r="N18">
        <v>-0.15400017280904865</v>
      </c>
      <c r="O18">
        <v>1.3114966705304988E-2</v>
      </c>
      <c r="P18">
        <v>4.8433827136528752E-2</v>
      </c>
      <c r="Q18">
        <v>-1.1235212051560094E-2</v>
      </c>
      <c r="R18">
        <v>-2.4274898690503244E-2</v>
      </c>
      <c r="S18">
        <v>4.9372308178152035E-3</v>
      </c>
      <c r="T18">
        <v>1.1621084098294135E-2</v>
      </c>
      <c r="U18">
        <v>-1.8266514617472477E-3</v>
      </c>
      <c r="V18">
        <v>-0.29124452970354203</v>
      </c>
      <c r="W18">
        <v>5.752134415663112E-2</v>
      </c>
      <c r="X18">
        <v>7.8144237870591049E-2</v>
      </c>
      <c r="Y18">
        <v>5.5612023912293175E-3</v>
      </c>
      <c r="Z18">
        <v>-5.3325547823679875E-2</v>
      </c>
      <c r="AA18">
        <v>-1.304334884952456E-3</v>
      </c>
      <c r="AB18">
        <v>3.1220925727453139E-2</v>
      </c>
      <c r="AC18">
        <v>1.5823502543425724E-2</v>
      </c>
      <c r="AD18">
        <v>-4.6282146780202505E-3</v>
      </c>
      <c r="AE18">
        <v>-2.1000710476696475E-3</v>
      </c>
      <c r="AF18">
        <v>-7.8018095470159601E-3</v>
      </c>
      <c r="AG18">
        <v>-1.9718294319794032E-2</v>
      </c>
      <c r="AH18">
        <v>3.7693651327426234E-2</v>
      </c>
      <c r="AI18">
        <v>1.2266450416730109E-2</v>
      </c>
      <c r="AJ18">
        <v>1.2994969927345433E-3</v>
      </c>
      <c r="AK18">
        <v>-5.2902544867198522E-3</v>
      </c>
      <c r="AL18">
        <v>-2.3642685090901629E-3</v>
      </c>
      <c r="AM18">
        <v>-7.6492791336024409E-3</v>
      </c>
      <c r="AN18">
        <v>-3.7009727434900051E-3</v>
      </c>
      <c r="AO18">
        <v>9.5171272771598491E-3</v>
      </c>
    </row>
    <row r="19" spans="1:41">
      <c r="A19" s="29" t="s">
        <v>123</v>
      </c>
      <c r="B19">
        <v>-6.5653284756730171E-2</v>
      </c>
      <c r="C19">
        <v>3.2732626374711783E-2</v>
      </c>
      <c r="D19">
        <v>2.5824806604068409E-2</v>
      </c>
      <c r="E19">
        <v>-4.7695683322666882E-3</v>
      </c>
      <c r="F19">
        <v>-7.4843478153698651E-3</v>
      </c>
      <c r="G19">
        <v>-2.686312150428697E-3</v>
      </c>
      <c r="H19">
        <v>2.225620202750292E-3</v>
      </c>
      <c r="I19">
        <v>1.1553782310463991E-3</v>
      </c>
      <c r="J19">
        <v>1.304887998941383E-3</v>
      </c>
      <c r="K19">
        <v>6.0116472883001183E-3</v>
      </c>
      <c r="L19">
        <v>1.5215523379041436</v>
      </c>
      <c r="M19">
        <v>-2.9078524801710127E-2</v>
      </c>
      <c r="N19">
        <v>-0.13774146684153812</v>
      </c>
      <c r="O19">
        <v>2.0409843316158048E-2</v>
      </c>
      <c r="P19">
        <v>4.8636398979975612E-2</v>
      </c>
      <c r="Q19">
        <v>-1.0755369570457796E-2</v>
      </c>
      <c r="R19">
        <v>-2.805695324233894E-2</v>
      </c>
      <c r="S19">
        <v>5.391618515726818E-3</v>
      </c>
      <c r="T19">
        <v>1.0279539625269783E-2</v>
      </c>
      <c r="U19">
        <v>-3.2797588438329005E-3</v>
      </c>
      <c r="V19">
        <v>-0.34677366497009188</v>
      </c>
      <c r="W19">
        <v>4.0588063479524483E-2</v>
      </c>
      <c r="X19">
        <v>9.1713393157426534E-2</v>
      </c>
      <c r="Y19">
        <v>-5.5254489717743716E-2</v>
      </c>
      <c r="Z19">
        <v>-6.0219850376467418E-2</v>
      </c>
      <c r="AA19">
        <v>-1.2047425206964739E-2</v>
      </c>
      <c r="AB19">
        <v>1.2759078952429901E-2</v>
      </c>
      <c r="AC19">
        <v>2.12172534412664E-2</v>
      </c>
      <c r="AD19">
        <v>-9.6903770884353806E-3</v>
      </c>
      <c r="AE19">
        <v>4.756700565300474E-3</v>
      </c>
      <c r="AF19">
        <v>-7.4574435156137689E-3</v>
      </c>
      <c r="AG19">
        <v>1.6146381789471631E-3</v>
      </c>
      <c r="AH19">
        <v>0.10920578395543608</v>
      </c>
      <c r="AI19">
        <v>1.1680635095307769E-2</v>
      </c>
      <c r="AJ19">
        <v>1.0533707152775533E-2</v>
      </c>
      <c r="AK19">
        <v>7.7518746681191457E-3</v>
      </c>
      <c r="AL19">
        <v>-9.3722854827318711E-3</v>
      </c>
      <c r="AM19">
        <v>-5.5853304407287611E-3</v>
      </c>
      <c r="AN19">
        <v>-6.5134272861812007E-3</v>
      </c>
      <c r="AO19">
        <v>-7.8137704486077996E-3</v>
      </c>
    </row>
    <row r="20" spans="1:41">
      <c r="A20" s="29" t="s">
        <v>124</v>
      </c>
      <c r="B20">
        <v>-8.2596811094275649E-2</v>
      </c>
      <c r="C20">
        <v>2.9704165959667052E-2</v>
      </c>
      <c r="D20">
        <v>3.5639993241641119E-2</v>
      </c>
      <c r="E20">
        <v>-1.8692736060634558E-2</v>
      </c>
      <c r="F20">
        <v>-8.8219425567227314E-3</v>
      </c>
      <c r="G20">
        <v>2.6235798992308351E-2</v>
      </c>
      <c r="H20">
        <v>8.8964171634470825E-3</v>
      </c>
      <c r="I20">
        <v>-1.1207411615549492E-2</v>
      </c>
      <c r="J20">
        <v>-2.1943995986861424E-3</v>
      </c>
      <c r="K20">
        <v>1.1711821314452303E-2</v>
      </c>
      <c r="L20">
        <v>1.519424530843289</v>
      </c>
      <c r="M20">
        <v>-1.5177237156050067E-2</v>
      </c>
      <c r="N20">
        <v>-0.14383031326828874</v>
      </c>
      <c r="O20">
        <v>-4.556207969328362E-3</v>
      </c>
      <c r="P20">
        <v>3.3842460989152674E-2</v>
      </c>
      <c r="Q20">
        <v>-4.0569127066943777E-3</v>
      </c>
      <c r="R20">
        <v>-1.2456958954854954E-2</v>
      </c>
      <c r="S20">
        <v>1.191847477056763E-3</v>
      </c>
      <c r="T20">
        <v>3.5014356545220995E-3</v>
      </c>
      <c r="U20">
        <v>3.29764455647137E-3</v>
      </c>
      <c r="V20">
        <v>-0.36561641518879995</v>
      </c>
      <c r="W20">
        <v>4.0290993200713977E-2</v>
      </c>
      <c r="X20">
        <v>7.1936231992464503E-2</v>
      </c>
      <c r="Y20">
        <v>9.7674787826872549E-3</v>
      </c>
      <c r="Z20">
        <v>-4.9171003986140938E-2</v>
      </c>
      <c r="AA20">
        <v>1.579940573348973E-2</v>
      </c>
      <c r="AB20">
        <v>3.0554766297703418E-2</v>
      </c>
      <c r="AC20">
        <v>6.7805886290087337E-3</v>
      </c>
      <c r="AD20">
        <v>1.6981939279646279E-3</v>
      </c>
      <c r="AE20">
        <v>4.0407974397166785E-3</v>
      </c>
      <c r="AF20">
        <v>-2.0352666132638524E-2</v>
      </c>
      <c r="AG20">
        <v>-2.0087817537579249E-2</v>
      </c>
      <c r="AH20">
        <v>1.2635274168669762E-2</v>
      </c>
      <c r="AI20">
        <v>4.3493715664045203E-2</v>
      </c>
      <c r="AJ20">
        <v>-6.8549189707831845E-2</v>
      </c>
      <c r="AK20">
        <v>-2.0128185720375773E-2</v>
      </c>
      <c r="AL20">
        <v>3.3437372384202959E-3</v>
      </c>
      <c r="AM20">
        <v>-1.5712848884213986E-3</v>
      </c>
      <c r="AN20">
        <v>7.3850593326925552E-3</v>
      </c>
      <c r="AO20">
        <v>5.2959912569421593E-3</v>
      </c>
    </row>
    <row r="21" spans="1:41">
      <c r="A21" s="29" t="s">
        <v>125</v>
      </c>
      <c r="B21">
        <v>-3.7650439636941993E-2</v>
      </c>
      <c r="C21">
        <v>1.202194106559713E-2</v>
      </c>
      <c r="D21">
        <v>-6.0237002734384809E-3</v>
      </c>
      <c r="E21">
        <v>-1.4054247660071866E-2</v>
      </c>
      <c r="F21">
        <v>-6.9503998768155844E-4</v>
      </c>
      <c r="G21">
        <v>5.4556471788088801E-3</v>
      </c>
      <c r="H21">
        <v>7.0657185682230211E-3</v>
      </c>
      <c r="I21">
        <v>-1.5598706899122498E-3</v>
      </c>
      <c r="J21">
        <v>-1.6915061810872519E-3</v>
      </c>
      <c r="K21">
        <v>6.0317775812965624E-3</v>
      </c>
      <c r="L21">
        <v>1.5759069955564604</v>
      </c>
      <c r="M21">
        <v>8.1258434946361868E-3</v>
      </c>
      <c r="N21">
        <v>-0.16522882105875944</v>
      </c>
      <c r="O21">
        <v>-5.3839945471215083E-3</v>
      </c>
      <c r="P21">
        <v>6.3198766003233292E-2</v>
      </c>
      <c r="Q21">
        <v>6.9931859050557975E-3</v>
      </c>
      <c r="R21">
        <v>-2.4413384355942109E-2</v>
      </c>
      <c r="S21">
        <v>1.0876568051965076E-3</v>
      </c>
      <c r="T21">
        <v>1.1037205804903139E-2</v>
      </c>
      <c r="U21">
        <v>1.5033145811826397E-3</v>
      </c>
      <c r="V21">
        <v>-0.2453392153046475</v>
      </c>
      <c r="W21">
        <v>4.6347095443214123E-2</v>
      </c>
      <c r="X21">
        <v>4.4087392035443429E-2</v>
      </c>
      <c r="Y21">
        <v>2.1678195699733723E-2</v>
      </c>
      <c r="Z21">
        <v>-3.0862812338355656E-2</v>
      </c>
      <c r="AA21">
        <v>-7.091810562348484E-5</v>
      </c>
      <c r="AB21">
        <v>3.5839047563697754E-2</v>
      </c>
      <c r="AC21">
        <v>-1.0604047297690726E-2</v>
      </c>
      <c r="AD21">
        <v>-1.6808093236347341E-2</v>
      </c>
      <c r="AE21">
        <v>-7.781947994600257E-4</v>
      </c>
      <c r="AF21">
        <v>-1.0135143613024171E-2</v>
      </c>
      <c r="AG21">
        <v>1.8584928048072921E-2</v>
      </c>
      <c r="AH21">
        <v>-2.8532991855562951E-2</v>
      </c>
      <c r="AI21">
        <v>2.3084224097005619E-2</v>
      </c>
      <c r="AJ21">
        <v>-2.0634104698488743E-2</v>
      </c>
      <c r="AK21">
        <v>-2.6796476124435278E-2</v>
      </c>
      <c r="AL21">
        <v>-2.2892993707720067E-2</v>
      </c>
      <c r="AM21">
        <v>2.4125464213231917E-2</v>
      </c>
      <c r="AN21">
        <v>-5.8893728391594541E-3</v>
      </c>
      <c r="AO21">
        <v>1.512308640787973E-3</v>
      </c>
    </row>
    <row r="22" spans="1:41">
      <c r="A22" s="29" t="s">
        <v>126</v>
      </c>
      <c r="B22">
        <v>-0.14401865604237823</v>
      </c>
      <c r="C22">
        <v>5.9903030644948986E-2</v>
      </c>
      <c r="D22">
        <v>5.5837526068957317E-2</v>
      </c>
      <c r="E22">
        <v>-2.5821657350671066E-2</v>
      </c>
      <c r="F22">
        <v>-1.6800186721104508E-2</v>
      </c>
      <c r="G22">
        <v>3.7888409858203541E-2</v>
      </c>
      <c r="H22">
        <v>2.3922497880427187E-2</v>
      </c>
      <c r="I22">
        <v>-1.4839622579347881E-2</v>
      </c>
      <c r="J22">
        <v>-1.0065332013582047E-2</v>
      </c>
      <c r="K22">
        <v>9.7040765311645141E-3</v>
      </c>
      <c r="L22">
        <v>1.5456179317869054</v>
      </c>
      <c r="M22">
        <v>-4.8400732945658227E-2</v>
      </c>
      <c r="N22">
        <v>-0.13036820147877906</v>
      </c>
      <c r="O22">
        <v>1.9696281988545498E-2</v>
      </c>
      <c r="P22">
        <v>2.6952860106559045E-2</v>
      </c>
      <c r="Q22">
        <v>-1.2992921629266909E-2</v>
      </c>
      <c r="R22">
        <v>-1.0371031852506626E-4</v>
      </c>
      <c r="S22">
        <v>6.9707525182347903E-3</v>
      </c>
      <c r="T22">
        <v>5.3864775186296138E-4</v>
      </c>
      <c r="U22">
        <v>4.3835637618243762E-3</v>
      </c>
      <c r="V22">
        <v>-0.31395861441983341</v>
      </c>
      <c r="W22">
        <v>6.4764658631435712E-2</v>
      </c>
      <c r="X22">
        <v>7.6929706832459296E-2</v>
      </c>
      <c r="Y22">
        <v>7.6851379646445629E-3</v>
      </c>
      <c r="Z22">
        <v>-1.9253805350392228E-2</v>
      </c>
      <c r="AA22">
        <v>3.4701374107156735E-2</v>
      </c>
      <c r="AB22">
        <v>3.0994913132395854E-2</v>
      </c>
      <c r="AC22">
        <v>-1.533350090588257E-2</v>
      </c>
      <c r="AD22">
        <v>-8.2790784019216457E-3</v>
      </c>
      <c r="AE22">
        <v>7.5101926343819694E-3</v>
      </c>
      <c r="AF22">
        <v>-3.5410542676741846E-2</v>
      </c>
      <c r="AG22">
        <v>2.1001384096763755E-2</v>
      </c>
      <c r="AH22">
        <v>1.2020707787156448E-2</v>
      </c>
      <c r="AI22">
        <v>-2.0546987566961338E-2</v>
      </c>
      <c r="AJ22">
        <v>-4.88227017732277E-2</v>
      </c>
      <c r="AK22">
        <v>-1.788866506568751E-3</v>
      </c>
      <c r="AL22">
        <v>2.0498883662647828E-2</v>
      </c>
      <c r="AM22">
        <v>2.5970133455103687E-2</v>
      </c>
      <c r="AN22">
        <v>6.1420741829537944E-3</v>
      </c>
      <c r="AO22">
        <v>9.8323510841036195E-3</v>
      </c>
    </row>
    <row r="23" spans="1:41">
      <c r="A23" s="29" t="s">
        <v>128</v>
      </c>
      <c r="B23">
        <v>-5.6771533418026624E-3</v>
      </c>
      <c r="C23">
        <v>-7.3207252806428112E-3</v>
      </c>
      <c r="D23">
        <v>-5.3933504355378661E-3</v>
      </c>
      <c r="E23">
        <v>9.704179841473929E-3</v>
      </c>
      <c r="F23">
        <v>2.5914886894620594E-3</v>
      </c>
      <c r="G23">
        <v>-3.2058635331997092E-4</v>
      </c>
      <c r="H23">
        <v>-4.3625760471565729E-3</v>
      </c>
      <c r="I23">
        <v>-4.4202100281151213E-3</v>
      </c>
      <c r="J23">
        <v>2.5055584961020984E-3</v>
      </c>
      <c r="K23">
        <v>2.5474584733171921E-3</v>
      </c>
      <c r="L23">
        <v>1.5056006264765416</v>
      </c>
      <c r="M23">
        <v>1.6447718823252716E-2</v>
      </c>
      <c r="N23">
        <v>-0.14358840454831345</v>
      </c>
      <c r="O23">
        <v>-1.5568023038804643E-3</v>
      </c>
      <c r="P23">
        <v>4.1773491359036435E-2</v>
      </c>
      <c r="Q23">
        <v>-2.8938510520258682E-3</v>
      </c>
      <c r="R23">
        <v>-1.8557099498601449E-2</v>
      </c>
      <c r="S23">
        <v>-6.0803676686493435E-4</v>
      </c>
      <c r="T23">
        <v>1.234154100640894E-2</v>
      </c>
      <c r="U23">
        <v>1.0093044674483256E-3</v>
      </c>
      <c r="V23">
        <v>-0.41055627844807624</v>
      </c>
      <c r="W23">
        <v>0.13999874757496125</v>
      </c>
      <c r="X23">
        <v>9.1478404713269179E-2</v>
      </c>
      <c r="Y23">
        <v>-5.8844241754761216E-3</v>
      </c>
      <c r="Z23">
        <v>-5.2520785220418573E-2</v>
      </c>
      <c r="AA23">
        <v>-3.2162164281052761E-3</v>
      </c>
      <c r="AB23">
        <v>1.3984530965888194E-2</v>
      </c>
      <c r="AC23">
        <v>8.3145808123686899E-3</v>
      </c>
      <c r="AD23">
        <v>3.0460475558852875E-3</v>
      </c>
      <c r="AE23">
        <v>-1.0764420606456689E-2</v>
      </c>
      <c r="AF23">
        <v>5.0740497087758156E-3</v>
      </c>
      <c r="AG23">
        <v>-3.3314896561153079E-2</v>
      </c>
      <c r="AH23">
        <v>-2.6350496448061665E-2</v>
      </c>
      <c r="AI23">
        <v>1.7249062862496659E-3</v>
      </c>
      <c r="AJ23">
        <v>1.4601604491867964E-2</v>
      </c>
      <c r="AK23">
        <v>-8.4260588854570561E-4</v>
      </c>
      <c r="AL23">
        <v>9.8526683481668428E-3</v>
      </c>
      <c r="AM23">
        <v>-4.6872840506171406E-3</v>
      </c>
      <c r="AN23">
        <v>-4.9067272173732787E-3</v>
      </c>
      <c r="AO23">
        <v>5.2570037763910366E-5</v>
      </c>
    </row>
    <row r="24" spans="1:41">
      <c r="A24" s="29" t="s">
        <v>131</v>
      </c>
      <c r="B24">
        <v>0.35802432418026803</v>
      </c>
      <c r="C24">
        <v>-2.9340129858712167E-2</v>
      </c>
      <c r="D24">
        <v>-8.3998084616966048E-2</v>
      </c>
      <c r="E24">
        <v>1.8863971468364622E-2</v>
      </c>
      <c r="F24">
        <v>4.0840084065747927E-2</v>
      </c>
      <c r="G24">
        <v>-3.7082822743880759E-3</v>
      </c>
      <c r="H24">
        <v>-2.2230087550865939E-2</v>
      </c>
      <c r="I24">
        <v>-7.9383537522541791E-4</v>
      </c>
      <c r="J24">
        <v>1.094500585937184E-2</v>
      </c>
      <c r="K24">
        <v>1.3225284054231301E-3</v>
      </c>
      <c r="L24">
        <v>1.5393606060826555</v>
      </c>
      <c r="M24">
        <v>5.5820128144089976E-3</v>
      </c>
      <c r="N24">
        <v>-0.10118137945772568</v>
      </c>
      <c r="O24">
        <v>-1.8231817885720415E-2</v>
      </c>
      <c r="P24">
        <v>1.356395085609856E-2</v>
      </c>
      <c r="Q24">
        <v>9.6940851247565019E-3</v>
      </c>
      <c r="R24">
        <v>4.2264333984443894E-3</v>
      </c>
      <c r="S24">
        <v>-4.5404264193284159E-3</v>
      </c>
      <c r="T24">
        <v>-7.2104925206499691E-3</v>
      </c>
      <c r="U24">
        <v>1.200554772085308E-3</v>
      </c>
      <c r="V24">
        <v>-0.17719604148048801</v>
      </c>
      <c r="W24">
        <v>0.21077945286818905</v>
      </c>
      <c r="X24">
        <v>1.243667034033658E-2</v>
      </c>
      <c r="Y24">
        <v>-3.7374112053910093E-2</v>
      </c>
      <c r="Z24">
        <v>1.0208954176933507E-2</v>
      </c>
      <c r="AA24">
        <v>7.2609136421403443E-3</v>
      </c>
      <c r="AB24">
        <v>-1.2435048282934017E-2</v>
      </c>
      <c r="AC24">
        <v>-2.0952356055144328E-3</v>
      </c>
      <c r="AD24">
        <v>1.1554473715638431E-2</v>
      </c>
      <c r="AE24">
        <v>4.0167862983002644E-4</v>
      </c>
      <c r="AF24">
        <v>4.7543036149790802E-2</v>
      </c>
      <c r="AG24">
        <v>-0.13436952722842879</v>
      </c>
      <c r="AH24">
        <v>-9.147015792499108E-2</v>
      </c>
      <c r="AI24">
        <v>5.3590594913687041E-2</v>
      </c>
      <c r="AJ24">
        <v>4.2108931294228581E-2</v>
      </c>
      <c r="AK24">
        <v>-1.8105464092849185E-2</v>
      </c>
      <c r="AL24">
        <v>-1.6302194641142381E-2</v>
      </c>
      <c r="AM24">
        <v>6.3777280160494916E-3</v>
      </c>
      <c r="AN24">
        <v>7.5524206291387071E-3</v>
      </c>
      <c r="AO24">
        <v>-3.357359120439247E-3</v>
      </c>
    </row>
    <row r="25" spans="1:41">
      <c r="A25" s="29" t="s">
        <v>133</v>
      </c>
      <c r="B25">
        <v>-5.9373217650796173E-2</v>
      </c>
      <c r="C25">
        <v>2.3230724018855446E-2</v>
      </c>
      <c r="D25">
        <v>2.8841586871506557E-2</v>
      </c>
      <c r="E25">
        <v>-8.5131552492721842E-3</v>
      </c>
      <c r="F25">
        <v>-1.0216986761173287E-2</v>
      </c>
      <c r="G25">
        <v>4.2667519887453608E-3</v>
      </c>
      <c r="H25">
        <v>7.2745761004207174E-3</v>
      </c>
      <c r="I25">
        <v>-8.8853139452607331E-3</v>
      </c>
      <c r="J25">
        <v>-6.065429166220937E-3</v>
      </c>
      <c r="K25">
        <v>6.1108202765275876E-3</v>
      </c>
      <c r="L25">
        <v>1.5394879892985076</v>
      </c>
      <c r="M25">
        <v>-1.1332305539877931E-2</v>
      </c>
      <c r="N25">
        <v>-0.15509929712513951</v>
      </c>
      <c r="O25">
        <v>1.2853974982706606E-2</v>
      </c>
      <c r="P25">
        <v>5.4427585337030522E-2</v>
      </c>
      <c r="Q25">
        <v>-4.9420191724236905E-3</v>
      </c>
      <c r="R25">
        <v>-1.9930108930382617E-2</v>
      </c>
      <c r="S25">
        <v>5.4692062324079929E-3</v>
      </c>
      <c r="T25">
        <v>1.1021454733800316E-2</v>
      </c>
      <c r="U25">
        <v>-3.899248486053785E-3</v>
      </c>
      <c r="V25">
        <v>-0.27840586087782071</v>
      </c>
      <c r="W25">
        <v>2.8848162348010679E-2</v>
      </c>
      <c r="X25">
        <v>2.3315677188360971E-3</v>
      </c>
      <c r="Y25">
        <v>-2.7976733941013968E-2</v>
      </c>
      <c r="Z25">
        <v>-5.8486981323050219E-2</v>
      </c>
      <c r="AA25">
        <v>3.2187331489617614E-3</v>
      </c>
      <c r="AB25">
        <v>3.6313604302752163E-2</v>
      </c>
      <c r="AC25">
        <v>3.9722095771127439E-3</v>
      </c>
      <c r="AD25">
        <v>-1.0273613310162518E-2</v>
      </c>
      <c r="AE25">
        <v>2.1382188190198969E-3</v>
      </c>
      <c r="AF25">
        <v>-6.6054372709337204E-3</v>
      </c>
      <c r="AG25">
        <v>-4.6518914384516892E-2</v>
      </c>
      <c r="AH25">
        <v>8.2964858180917075E-2</v>
      </c>
      <c r="AI25">
        <v>2.6411978711844606E-3</v>
      </c>
      <c r="AJ25">
        <v>-1.2921529627848647E-2</v>
      </c>
      <c r="AK25">
        <v>-7.8986944300556573E-3</v>
      </c>
      <c r="AL25">
        <v>-2.5456748365689391E-3</v>
      </c>
      <c r="AM25">
        <v>3.6178518935017262E-3</v>
      </c>
      <c r="AN25">
        <v>-3.7338969999030883E-3</v>
      </c>
      <c r="AO25">
        <v>1.5147996016651533E-3</v>
      </c>
    </row>
    <row r="26" spans="1:41">
      <c r="A26" s="29" t="s">
        <v>135</v>
      </c>
      <c r="B26">
        <v>-4.5446414973191226E-2</v>
      </c>
      <c r="C26">
        <v>8.0559570449072228E-3</v>
      </c>
      <c r="D26">
        <v>9.1758562297149723E-3</v>
      </c>
      <c r="E26">
        <v>-9.7706362083049177E-3</v>
      </c>
      <c r="F26">
        <v>5.6987909835867949E-3</v>
      </c>
      <c r="G26">
        <v>1.8515319198918686E-2</v>
      </c>
      <c r="H26">
        <v>5.0629705626659867E-3</v>
      </c>
      <c r="I26">
        <v>-9.022698333911703E-3</v>
      </c>
      <c r="J26">
        <v>-3.5238467545863359E-3</v>
      </c>
      <c r="K26">
        <v>3.2994305039110165E-3</v>
      </c>
      <c r="L26">
        <v>1.5278433304088856</v>
      </c>
      <c r="M26">
        <v>-5.1754778527392471E-2</v>
      </c>
      <c r="N26">
        <v>-0.15374970091300688</v>
      </c>
      <c r="O26">
        <v>2.9215730598354996E-2</v>
      </c>
      <c r="P26">
        <v>5.4677348981811272E-2</v>
      </c>
      <c r="Q26">
        <v>-1.0948061340446106E-2</v>
      </c>
      <c r="R26">
        <v>-2.2029484776637173E-2</v>
      </c>
      <c r="S26">
        <v>3.7980473396476578E-3</v>
      </c>
      <c r="T26">
        <v>7.6190726903307944E-3</v>
      </c>
      <c r="U26">
        <v>-3.4734334874994628E-3</v>
      </c>
      <c r="V26">
        <v>-0.28854721886676471</v>
      </c>
      <c r="W26">
        <v>5.7182998486718213E-2</v>
      </c>
      <c r="X26">
        <v>4.7375931342693897E-2</v>
      </c>
      <c r="Y26">
        <v>-2.0667572865233623E-2</v>
      </c>
      <c r="Z26">
        <v>-6.0205732959996545E-2</v>
      </c>
      <c r="AA26">
        <v>-2.0483294580887117E-3</v>
      </c>
      <c r="AB26">
        <v>8.9543932184559336E-3</v>
      </c>
      <c r="AC26">
        <v>-7.733580349538605E-3</v>
      </c>
      <c r="AD26">
        <v>-1.2690544234435205E-2</v>
      </c>
      <c r="AE26">
        <v>6.4578433403149815E-3</v>
      </c>
      <c r="AF26">
        <v>-1.1948627888161723E-2</v>
      </c>
      <c r="AG26">
        <v>-3.4274409574687054E-2</v>
      </c>
      <c r="AH26">
        <v>4.6844238648261517E-2</v>
      </c>
      <c r="AI26">
        <v>1.2347427035619734E-2</v>
      </c>
      <c r="AJ26">
        <v>-1.9114922766352283E-2</v>
      </c>
      <c r="AK26">
        <v>-3.9221717134843986E-3</v>
      </c>
      <c r="AL26">
        <v>9.2855531470275605E-3</v>
      </c>
      <c r="AM26">
        <v>1.6409516835120659E-2</v>
      </c>
      <c r="AN26">
        <v>5.9770379196476438E-3</v>
      </c>
      <c r="AO26">
        <v>-1.0528512226314429E-2</v>
      </c>
    </row>
    <row r="27" spans="1:41">
      <c r="A27" s="29" t="s">
        <v>140</v>
      </c>
      <c r="B27">
        <v>-2.4023893655414533E-2</v>
      </c>
      <c r="C27">
        <v>3.0432377021296034E-2</v>
      </c>
      <c r="D27">
        <v>-1.2032403719619498E-2</v>
      </c>
      <c r="E27">
        <v>-2.1314605070221471E-2</v>
      </c>
      <c r="F27">
        <v>-1.8086744765721389E-3</v>
      </c>
      <c r="G27">
        <v>1.298973762506587E-2</v>
      </c>
      <c r="H27">
        <v>7.9584673368664552E-3</v>
      </c>
      <c r="I27">
        <v>-1.444891222625414E-2</v>
      </c>
      <c r="J27">
        <v>-7.7093991283018991E-4</v>
      </c>
      <c r="K27">
        <v>6.2384481563484747E-3</v>
      </c>
      <c r="L27">
        <v>1.5028542073650555</v>
      </c>
      <c r="M27">
        <v>3.0205245789324129E-2</v>
      </c>
      <c r="N27">
        <v>-0.14996160185781354</v>
      </c>
      <c r="O27">
        <v>1.5696338817260233E-3</v>
      </c>
      <c r="P27">
        <v>4.5779218334381332E-2</v>
      </c>
      <c r="Q27">
        <v>-8.8841173781511081E-3</v>
      </c>
      <c r="R27">
        <v>-1.6335293796577298E-2</v>
      </c>
      <c r="S27">
        <v>1.8497347731535915E-3</v>
      </c>
      <c r="T27">
        <v>7.0180825512930521E-3</v>
      </c>
      <c r="U27">
        <v>-2.3419493375107349E-3</v>
      </c>
      <c r="V27">
        <v>-0.3676588875382627</v>
      </c>
      <c r="W27">
        <v>8.0212439775017588E-2</v>
      </c>
      <c r="X27">
        <v>2.9843228265916517E-2</v>
      </c>
      <c r="Y27">
        <v>3.7476714279567121E-2</v>
      </c>
      <c r="Z27">
        <v>-3.6384148469387832E-2</v>
      </c>
      <c r="AA27">
        <v>3.8128639112112216E-3</v>
      </c>
      <c r="AB27">
        <v>2.0784579036157307E-2</v>
      </c>
      <c r="AC27">
        <v>5.782241013611608E-3</v>
      </c>
      <c r="AD27">
        <v>-9.0936848452795177E-3</v>
      </c>
      <c r="AE27">
        <v>-6.2641687813182988E-3</v>
      </c>
      <c r="AF27">
        <v>3.991359544641057E-3</v>
      </c>
      <c r="AG27">
        <v>-1.9837671913366908E-2</v>
      </c>
      <c r="AH27">
        <v>8.9137952687081232E-2</v>
      </c>
      <c r="AI27">
        <v>1.5361369620530816E-2</v>
      </c>
      <c r="AJ27">
        <v>4.5837193760669978E-3</v>
      </c>
      <c r="AK27">
        <v>-3.330676933953032E-2</v>
      </c>
      <c r="AL27">
        <v>-2.0973423859575635E-3</v>
      </c>
      <c r="AM27">
        <v>-7.7249014631852389E-5</v>
      </c>
      <c r="AN27">
        <v>6.1988956679950042E-3</v>
      </c>
      <c r="AO27">
        <v>1.83746024072425E-3</v>
      </c>
    </row>
    <row r="28" spans="1:41">
      <c r="A28" s="29" t="s">
        <v>143</v>
      </c>
      <c r="B28">
        <v>-4.0514969219690659E-2</v>
      </c>
      <c r="C28">
        <v>2.2132832020346421E-2</v>
      </c>
      <c r="D28">
        <v>1.8207552139818322E-2</v>
      </c>
      <c r="E28">
        <v>-1.4728757325060611E-2</v>
      </c>
      <c r="F28">
        <v>-1.3121960585866095E-2</v>
      </c>
      <c r="G28">
        <v>9.23010649686354E-3</v>
      </c>
      <c r="H28">
        <v>8.4202161578643582E-3</v>
      </c>
      <c r="I28">
        <v>-1.7183528221275126E-3</v>
      </c>
      <c r="J28">
        <v>-1.7820402374799501E-3</v>
      </c>
      <c r="K28">
        <v>1.8648232716425915E-3</v>
      </c>
      <c r="L28">
        <v>1.5690348359069128</v>
      </c>
      <c r="M28">
        <v>-3.1883907094177509E-2</v>
      </c>
      <c r="N28">
        <v>-0.14099610684421085</v>
      </c>
      <c r="O28">
        <v>2.3955102785794425E-2</v>
      </c>
      <c r="P28">
        <v>4.5884334130352096E-2</v>
      </c>
      <c r="Q28">
        <v>-7.0836616820739145E-3</v>
      </c>
      <c r="R28">
        <v>-2.1254087946140299E-2</v>
      </c>
      <c r="S28">
        <v>-2.0811608603902082E-3</v>
      </c>
      <c r="T28">
        <v>9.2903779428320198E-3</v>
      </c>
      <c r="U28">
        <v>4.4135230173728496E-3</v>
      </c>
      <c r="V28">
        <v>-0.20981142854821722</v>
      </c>
      <c r="W28">
        <v>0.16939857929390445</v>
      </c>
      <c r="X28">
        <v>0.12151638678492029</v>
      </c>
      <c r="Y28">
        <v>-4.6167495728964413E-2</v>
      </c>
      <c r="Z28">
        <v>-8.0375691875569644E-2</v>
      </c>
      <c r="AA28">
        <v>-2.9111273520239312E-3</v>
      </c>
      <c r="AB28">
        <v>1.5665278974381275E-2</v>
      </c>
      <c r="AC28">
        <v>-6.9486719074208234E-3</v>
      </c>
      <c r="AD28">
        <v>-5.941603410003906E-3</v>
      </c>
      <c r="AE28">
        <v>5.9016371273129383E-3</v>
      </c>
      <c r="AF28">
        <v>-9.9064095694367058E-3</v>
      </c>
      <c r="AG28">
        <v>2.6472068369845208E-2</v>
      </c>
      <c r="AH28">
        <v>1.0565271147257277E-2</v>
      </c>
      <c r="AI28">
        <v>1.8270559450498811E-2</v>
      </c>
      <c r="AJ28">
        <v>-2.1569529848537217E-2</v>
      </c>
      <c r="AK28">
        <v>-1.8517592900001163E-2</v>
      </c>
      <c r="AL28">
        <v>-4.9279217665644916E-3</v>
      </c>
      <c r="AM28">
        <v>4.8449347606753781E-3</v>
      </c>
      <c r="AN28">
        <v>-5.2877935283518985E-3</v>
      </c>
      <c r="AO28">
        <v>-8.5079056044398482E-5</v>
      </c>
    </row>
    <row r="29" spans="1:41">
      <c r="A29" s="29" t="s">
        <v>147</v>
      </c>
      <c r="B29">
        <v>0.23726605558371869</v>
      </c>
      <c r="C29">
        <v>-1.0468071613566924E-2</v>
      </c>
      <c r="D29">
        <v>-5.3383674382302938E-2</v>
      </c>
      <c r="E29">
        <v>1.0647232206627768E-2</v>
      </c>
      <c r="F29">
        <v>3.0688256500724327E-2</v>
      </c>
      <c r="G29">
        <v>-9.464813335977755E-3</v>
      </c>
      <c r="H29">
        <v>-2.0579234360783891E-2</v>
      </c>
      <c r="I29">
        <v>8.2134821273463412E-3</v>
      </c>
      <c r="J29">
        <v>1.5679223698932921E-2</v>
      </c>
      <c r="K29">
        <v>-4.8472926307609188E-3</v>
      </c>
      <c r="L29">
        <v>1.5577449996853132</v>
      </c>
      <c r="M29">
        <v>-1.5331648800931666E-2</v>
      </c>
      <c r="N29">
        <v>-0.12625921241380031</v>
      </c>
      <c r="O29">
        <v>5.8159631439132446E-3</v>
      </c>
      <c r="P29">
        <v>3.2466953830301286E-2</v>
      </c>
      <c r="Q29">
        <v>-3.2545079909683632E-3</v>
      </c>
      <c r="R29">
        <v>-1.0477236557781541E-2</v>
      </c>
      <c r="S29">
        <v>-3.2453226110282517E-4</v>
      </c>
      <c r="T29">
        <v>6.5220462984852065E-4</v>
      </c>
      <c r="U29">
        <v>1.7674238443979022E-4</v>
      </c>
      <c r="V29">
        <v>-0.19768371947523528</v>
      </c>
      <c r="W29">
        <v>0.19438681858692186</v>
      </c>
      <c r="X29">
        <v>5.6509019905583394E-2</v>
      </c>
      <c r="Y29">
        <v>-3.58083835677422E-2</v>
      </c>
      <c r="Z29">
        <v>-1.6892380810192315E-2</v>
      </c>
      <c r="AA29">
        <v>4.6857229979772675E-3</v>
      </c>
      <c r="AB29">
        <v>-2.1120945471492705E-3</v>
      </c>
      <c r="AC29">
        <v>-4.2333731787443253E-4</v>
      </c>
      <c r="AD29">
        <v>9.5604437757489634E-3</v>
      </c>
      <c r="AE29">
        <v>7.7542729524507073E-3</v>
      </c>
      <c r="AF29">
        <v>2.7381761487689699E-2</v>
      </c>
      <c r="AG29">
        <v>-0.12130122966782533</v>
      </c>
      <c r="AH29">
        <v>-7.0118022883752656E-2</v>
      </c>
      <c r="AI29">
        <v>3.8424587568007908E-2</v>
      </c>
      <c r="AJ29">
        <v>3.6525938896760674E-2</v>
      </c>
      <c r="AK29">
        <v>-1.083392054449853E-2</v>
      </c>
      <c r="AL29">
        <v>-2.9847483073818598E-2</v>
      </c>
      <c r="AM29">
        <v>-6.6214911223971109E-3</v>
      </c>
      <c r="AN29">
        <v>1.5632192125692959E-2</v>
      </c>
      <c r="AO29">
        <v>5.359364967270879E-3</v>
      </c>
    </row>
    <row r="30" spans="1:41">
      <c r="A30" s="29" t="s">
        <v>148</v>
      </c>
      <c r="B30">
        <v>-6.3819754008843543E-2</v>
      </c>
      <c r="C30">
        <v>3.6164931320388782E-2</v>
      </c>
      <c r="D30">
        <v>3.3497484400803967E-2</v>
      </c>
      <c r="E30">
        <v>-1.901172568192791E-2</v>
      </c>
      <c r="F30">
        <v>-1.7654458175408748E-2</v>
      </c>
      <c r="G30">
        <v>1.3087287117449881E-2</v>
      </c>
      <c r="H30">
        <v>1.0008622631550129E-3</v>
      </c>
      <c r="I30">
        <v>-6.7054975297904888E-3</v>
      </c>
      <c r="J30">
        <v>5.2661177922581929E-3</v>
      </c>
      <c r="K30">
        <v>3.9865792437709562E-3</v>
      </c>
      <c r="L30">
        <v>1.5289704943620164</v>
      </c>
      <c r="M30">
        <v>-9.630435927836984E-3</v>
      </c>
      <c r="N30">
        <v>-0.11343812324922838</v>
      </c>
      <c r="O30">
        <v>7.5763679799061723E-3</v>
      </c>
      <c r="P30">
        <v>3.1191283748673065E-2</v>
      </c>
      <c r="Q30">
        <v>2.3160702567717266E-3</v>
      </c>
      <c r="R30">
        <v>-1.6157074319188006E-2</v>
      </c>
      <c r="S30">
        <v>-1.0024517007251783E-2</v>
      </c>
      <c r="T30">
        <v>5.5532117693528173E-3</v>
      </c>
      <c r="U30">
        <v>1.0836256684343602E-2</v>
      </c>
      <c r="V30">
        <v>-0.27670441396909923</v>
      </c>
      <c r="W30">
        <v>8.692182585859301E-2</v>
      </c>
      <c r="X30">
        <v>0.16312827811716127</v>
      </c>
      <c r="Y30">
        <v>-4.2553942870614085E-2</v>
      </c>
      <c r="Z30">
        <v>-7.8354149450978031E-2</v>
      </c>
      <c r="AA30">
        <v>1.6154341228706301E-3</v>
      </c>
      <c r="AB30">
        <v>1.2578431133196743E-2</v>
      </c>
      <c r="AC30">
        <v>8.5754427662171773E-4</v>
      </c>
      <c r="AD30">
        <v>9.6300647671550572E-3</v>
      </c>
      <c r="AE30">
        <v>-8.7561508684181992E-3</v>
      </c>
      <c r="AF30">
        <v>-1.6394157646446736E-2</v>
      </c>
      <c r="AG30">
        <v>-3.5542708460740313E-2</v>
      </c>
      <c r="AH30">
        <v>8.5668817054683002E-2</v>
      </c>
      <c r="AI30">
        <v>1.6170718791272402E-2</v>
      </c>
      <c r="AJ30">
        <v>-8.074319818570238E-4</v>
      </c>
      <c r="AK30">
        <v>5.5431437240214924E-4</v>
      </c>
      <c r="AL30">
        <v>-1.0514792199901301E-2</v>
      </c>
      <c r="AM30">
        <v>-2.3453029691226203E-3</v>
      </c>
      <c r="AN30">
        <v>4.2795802337587388E-3</v>
      </c>
      <c r="AO30">
        <v>-3.1926020254815562E-3</v>
      </c>
    </row>
    <row r="31" spans="1:41">
      <c r="A31" s="29" t="s">
        <v>150</v>
      </c>
      <c r="B31">
        <v>-6.8988546334529458E-2</v>
      </c>
      <c r="C31">
        <v>3.2400450928443153E-2</v>
      </c>
      <c r="D31">
        <v>2.5577147300457397E-2</v>
      </c>
      <c r="E31">
        <v>-1.5972394513405229E-2</v>
      </c>
      <c r="F31">
        <v>-7.0710724107350678E-3</v>
      </c>
      <c r="G31">
        <v>8.3161793671142487E-3</v>
      </c>
      <c r="H31">
        <v>4.3229165113686666E-3</v>
      </c>
      <c r="I31">
        <v>-1.8780904836249702E-3</v>
      </c>
      <c r="J31">
        <v>-4.0592495968737958E-4</v>
      </c>
      <c r="K31">
        <v>3.2561751043317004E-3</v>
      </c>
      <c r="L31">
        <v>1.5116989037155979</v>
      </c>
      <c r="M31">
        <v>-6.0069614922069825E-3</v>
      </c>
      <c r="N31">
        <v>-0.1450404934506721</v>
      </c>
      <c r="O31">
        <v>-2.3688627132504164E-3</v>
      </c>
      <c r="P31">
        <v>5.188393071758067E-2</v>
      </c>
      <c r="Q31">
        <v>4.0983771626332969E-3</v>
      </c>
      <c r="R31">
        <v>-2.3127675361238168E-2</v>
      </c>
      <c r="S31">
        <v>-4.3464330974992485E-3</v>
      </c>
      <c r="T31">
        <v>1.4936875392909946E-2</v>
      </c>
      <c r="U31">
        <v>7.1968280661636073E-3</v>
      </c>
      <c r="V31">
        <v>-0.29887838779844711</v>
      </c>
      <c r="W31">
        <v>1.8544180099768472E-2</v>
      </c>
      <c r="X31">
        <v>3.2619557106053743E-2</v>
      </c>
      <c r="Y31">
        <v>1.1868049968461641E-2</v>
      </c>
      <c r="Z31">
        <v>-3.1472192860717264E-2</v>
      </c>
      <c r="AA31">
        <v>1.8364476300544604E-2</v>
      </c>
      <c r="AB31">
        <v>1.3627251812639648E-2</v>
      </c>
      <c r="AC31">
        <v>6.2887380114020532E-3</v>
      </c>
      <c r="AD31">
        <v>4.5695251148169455E-3</v>
      </c>
      <c r="AE31">
        <v>-2.7114704979694709E-3</v>
      </c>
      <c r="AF31">
        <v>-8.3515831140615737E-3</v>
      </c>
      <c r="AG31">
        <v>-5.3194686407587809E-2</v>
      </c>
      <c r="AH31">
        <v>7.2855503869756769E-2</v>
      </c>
      <c r="AI31">
        <v>4.9813524447374295E-2</v>
      </c>
      <c r="AJ31">
        <v>-4.4012383579895079E-2</v>
      </c>
      <c r="AK31">
        <v>-6.2159574589196465E-3</v>
      </c>
      <c r="AL31">
        <v>1.961368814122026E-4</v>
      </c>
      <c r="AM31">
        <v>-9.4709244103819857E-3</v>
      </c>
      <c r="AN31">
        <v>3.3109062773096012E-4</v>
      </c>
      <c r="AO31">
        <v>5.3581198873784448E-3</v>
      </c>
    </row>
    <row r="32" spans="1:41">
      <c r="A32" s="29" t="s">
        <v>151</v>
      </c>
      <c r="B32">
        <v>-6.4881327226947103E-2</v>
      </c>
      <c r="C32">
        <v>2.2075077168172429E-2</v>
      </c>
      <c r="D32">
        <v>1.8549561403016054E-2</v>
      </c>
      <c r="E32">
        <v>-1.8456829539737787E-2</v>
      </c>
      <c r="F32">
        <v>-3.1473874880519094E-3</v>
      </c>
      <c r="G32">
        <v>9.3283087246232334E-3</v>
      </c>
      <c r="H32">
        <v>-1.3191318024547989E-3</v>
      </c>
      <c r="I32">
        <v>-5.6498021869035324E-3</v>
      </c>
      <c r="J32">
        <v>1.9647504253303854E-3</v>
      </c>
      <c r="K32">
        <v>3.5580066676656184E-3</v>
      </c>
      <c r="L32">
        <v>1.5628937450228182</v>
      </c>
      <c r="M32">
        <v>-5.5687969799436566E-3</v>
      </c>
      <c r="N32">
        <v>-0.13882981898412877</v>
      </c>
      <c r="O32">
        <v>4.6812714853020528E-3</v>
      </c>
      <c r="P32">
        <v>3.8463797566257951E-2</v>
      </c>
      <c r="Q32">
        <v>-3.3725867965869462E-4</v>
      </c>
      <c r="R32">
        <v>-1.8048426923195127E-2</v>
      </c>
      <c r="S32">
        <v>-1.258939544010091E-3</v>
      </c>
      <c r="T32">
        <v>1.1488830852872884E-2</v>
      </c>
      <c r="U32">
        <v>1.7012972224748192E-3</v>
      </c>
      <c r="V32">
        <v>-0.30495449625716137</v>
      </c>
      <c r="W32">
        <v>8.4180270787871297E-2</v>
      </c>
      <c r="X32">
        <v>8.9876233180352483E-2</v>
      </c>
      <c r="Y32">
        <v>-2.6384819946611598E-2</v>
      </c>
      <c r="Z32">
        <v>-4.9404064387258875E-2</v>
      </c>
      <c r="AA32">
        <v>7.1995460115765854E-3</v>
      </c>
      <c r="AB32">
        <v>1.363759925798147E-2</v>
      </c>
      <c r="AC32">
        <v>2.1653924521554337E-3</v>
      </c>
      <c r="AD32">
        <v>-4.470416263987512E-3</v>
      </c>
      <c r="AE32">
        <v>-6.1409283850727943E-3</v>
      </c>
      <c r="AF32">
        <v>-1.2037459452180873E-2</v>
      </c>
      <c r="AG32">
        <v>-4.8687036662196648E-2</v>
      </c>
      <c r="AH32">
        <v>3.888510616044645E-2</v>
      </c>
      <c r="AI32">
        <v>1.212862889958595E-2</v>
      </c>
      <c r="AJ32">
        <v>-5.8548271151090698E-3</v>
      </c>
      <c r="AK32">
        <v>7.3542860267357332E-3</v>
      </c>
      <c r="AL32">
        <v>2.4850687684524978E-3</v>
      </c>
      <c r="AM32">
        <v>-1.4234221069865619E-2</v>
      </c>
      <c r="AN32">
        <v>-3.0763555358352887E-3</v>
      </c>
      <c r="AO32">
        <v>7.0842468209140657E-3</v>
      </c>
    </row>
    <row r="33" spans="1:41">
      <c r="A33" s="29" t="s">
        <v>152</v>
      </c>
      <c r="B33">
        <v>-4.7031210501510962E-2</v>
      </c>
      <c r="C33">
        <v>1.6136509880291052E-2</v>
      </c>
      <c r="D33">
        <v>1.6730772042156911E-2</v>
      </c>
      <c r="E33">
        <v>-6.6476942583030638E-3</v>
      </c>
      <c r="F33">
        <v>-6.8421747121534468E-3</v>
      </c>
      <c r="G33">
        <v>3.0249793792093567E-3</v>
      </c>
      <c r="H33">
        <v>2.8858422022269036E-3</v>
      </c>
      <c r="I33">
        <v>-1.9801845528813408E-3</v>
      </c>
      <c r="J33">
        <v>-1.1864236652091766E-3</v>
      </c>
      <c r="K33">
        <v>3.453691873325883E-3</v>
      </c>
      <c r="L33">
        <v>1.5663906239695147</v>
      </c>
      <c r="M33">
        <v>-3.8892903601205086E-3</v>
      </c>
      <c r="N33">
        <v>-0.1443922871914069</v>
      </c>
      <c r="O33">
        <v>6.3081538905991859E-3</v>
      </c>
      <c r="P33">
        <v>4.2329545993817143E-2</v>
      </c>
      <c r="Q33">
        <v>-5.6507313442909924E-3</v>
      </c>
      <c r="R33">
        <v>-1.9576997318630367E-2</v>
      </c>
      <c r="S33">
        <v>3.0848726809792285E-3</v>
      </c>
      <c r="T33">
        <v>1.0590093300705991E-2</v>
      </c>
      <c r="U33">
        <v>-1.2338489487813593E-3</v>
      </c>
      <c r="V33">
        <v>-0.28805390250671337</v>
      </c>
      <c r="W33">
        <v>0.11078545214363575</v>
      </c>
      <c r="X33">
        <v>7.8180256043084817E-2</v>
      </c>
      <c r="Y33">
        <v>-3.5768452065895281E-2</v>
      </c>
      <c r="Z33">
        <v>-4.844556599048841E-2</v>
      </c>
      <c r="AA33">
        <v>8.3312870082618614E-3</v>
      </c>
      <c r="AB33">
        <v>3.0288012503625551E-2</v>
      </c>
      <c r="AC33">
        <v>3.4695652097691231E-3</v>
      </c>
      <c r="AD33">
        <v>-1.6965052584259215E-2</v>
      </c>
      <c r="AE33">
        <v>-6.1154822999496226E-3</v>
      </c>
      <c r="AF33">
        <v>-1.1489712217543234E-2</v>
      </c>
      <c r="AG33">
        <v>-4.4815183955920872E-2</v>
      </c>
      <c r="AH33">
        <v>2.996425420735116E-2</v>
      </c>
      <c r="AI33">
        <v>1.2953250170915167E-2</v>
      </c>
      <c r="AJ33">
        <v>3.6937866609986357E-3</v>
      </c>
      <c r="AK33">
        <v>3.7408554585091742E-3</v>
      </c>
      <c r="AL33">
        <v>-3.2092142507844385E-3</v>
      </c>
      <c r="AM33">
        <v>-1.9915330237038811E-3</v>
      </c>
      <c r="AN33">
        <v>2.9920690619185293E-3</v>
      </c>
      <c r="AO33">
        <v>1.4907296165445252E-3</v>
      </c>
    </row>
    <row r="34" spans="1:41">
      <c r="A34" s="29" t="s">
        <v>263</v>
      </c>
      <c r="B34">
        <v>-3.1744295891699963E-2</v>
      </c>
      <c r="C34">
        <v>8.027518326622512E-4</v>
      </c>
      <c r="D34">
        <v>-1.4012165648521493E-3</v>
      </c>
      <c r="E34">
        <v>-1.3682110969435465E-3</v>
      </c>
      <c r="F34">
        <v>7.7857929160559365E-3</v>
      </c>
      <c r="G34">
        <v>8.4639249211231633E-3</v>
      </c>
      <c r="H34">
        <v>-5.0015242766842391E-3</v>
      </c>
      <c r="I34">
        <v>-9.7842145600130249E-3</v>
      </c>
      <c r="J34">
        <v>-9.8980329276680086E-4</v>
      </c>
      <c r="K34">
        <v>6.5303770657085839E-3</v>
      </c>
      <c r="L34">
        <v>1.6086778994560438</v>
      </c>
      <c r="M34">
        <v>-1.5612585979282551E-2</v>
      </c>
      <c r="N34">
        <v>-0.14944118997228004</v>
      </c>
      <c r="O34">
        <v>1.7537471421049819E-2</v>
      </c>
      <c r="P34">
        <v>4.7030018852006028E-2</v>
      </c>
      <c r="Q34">
        <v>-1.306800450000542E-2</v>
      </c>
      <c r="R34">
        <v>-2.5962371755978576E-2</v>
      </c>
      <c r="S34">
        <v>4.2817572577310429E-3</v>
      </c>
      <c r="T34">
        <v>1.5556864685230192E-2</v>
      </c>
      <c r="U34">
        <v>2.0973650523353642E-3</v>
      </c>
      <c r="V34">
        <v>-0.15654334295160521</v>
      </c>
      <c r="W34">
        <v>5.3681785966752424E-2</v>
      </c>
      <c r="X34">
        <v>7.6853418227136011E-2</v>
      </c>
      <c r="Y34">
        <v>3.9088534950658688E-3</v>
      </c>
      <c r="Z34">
        <v>-4.3293552239292647E-2</v>
      </c>
      <c r="AA34">
        <v>-5.7691848969064338E-3</v>
      </c>
      <c r="AB34">
        <v>3.5886975108671462E-2</v>
      </c>
      <c r="AC34">
        <v>-1.8512348235088536E-3</v>
      </c>
      <c r="AD34">
        <v>-1.4775171685568718E-2</v>
      </c>
      <c r="AE34">
        <v>4.9799754843485302E-3</v>
      </c>
      <c r="AF34">
        <v>-9.2507925723645506E-3</v>
      </c>
      <c r="AG34">
        <v>1.9633461468519962E-3</v>
      </c>
      <c r="AH34">
        <v>-4.7987960555300871E-2</v>
      </c>
      <c r="AI34">
        <v>-3.5471983889831596E-3</v>
      </c>
      <c r="AJ34">
        <v>2.868606361594531E-2</v>
      </c>
      <c r="AK34">
        <v>-6.8337779584780748E-3</v>
      </c>
      <c r="AL34">
        <v>1.6729901106062684E-3</v>
      </c>
      <c r="AM34">
        <v>1.6606310528070854E-2</v>
      </c>
      <c r="AN34">
        <v>1.6681351727469143E-3</v>
      </c>
      <c r="AO34">
        <v>-9.1575074199311199E-3</v>
      </c>
    </row>
    <row r="35" spans="1:41">
      <c r="A35" s="29" t="s">
        <v>153</v>
      </c>
      <c r="B35">
        <v>-7.5304313090028926E-2</v>
      </c>
      <c r="C35">
        <v>7.5577018574154459E-3</v>
      </c>
      <c r="D35">
        <v>1.1701934789899863E-2</v>
      </c>
      <c r="E35">
        <v>-1.3527161917209991E-2</v>
      </c>
      <c r="F35">
        <v>-3.082474889867843E-3</v>
      </c>
      <c r="G35">
        <v>1.4044800330382615E-2</v>
      </c>
      <c r="H35">
        <v>9.4387669200917176E-3</v>
      </c>
      <c r="I35">
        <v>-1.9352179830739694E-3</v>
      </c>
      <c r="J35">
        <v>-2.7245287828668407E-3</v>
      </c>
      <c r="K35">
        <v>4.0937067899404602E-3</v>
      </c>
      <c r="L35">
        <v>1.5366304434379283</v>
      </c>
      <c r="M35">
        <v>-6.1731000248463924E-2</v>
      </c>
      <c r="N35">
        <v>-0.1634089479384751</v>
      </c>
      <c r="O35">
        <v>1.427275648228906E-2</v>
      </c>
      <c r="P35">
        <v>4.3473651939231799E-2</v>
      </c>
      <c r="Q35">
        <v>-1.5354895322022244E-2</v>
      </c>
      <c r="R35">
        <v>-2.7126078006919331E-2</v>
      </c>
      <c r="S35">
        <v>9.6933306896945846E-4</v>
      </c>
      <c r="T35">
        <v>8.2810183121734809E-3</v>
      </c>
      <c r="U35">
        <v>-5.2475477388638798E-3</v>
      </c>
      <c r="V35">
        <v>-0.34284652381191555</v>
      </c>
      <c r="W35">
        <v>-1.1123151305148708E-2</v>
      </c>
      <c r="X35">
        <v>2.4035846192851457E-2</v>
      </c>
      <c r="Y35">
        <v>-5.6594600070595615E-2</v>
      </c>
      <c r="Z35">
        <v>-3.6139164529542946E-2</v>
      </c>
      <c r="AA35">
        <v>2.7596015895760797E-2</v>
      </c>
      <c r="AB35">
        <v>2.1816928746090258E-2</v>
      </c>
      <c r="AC35">
        <v>-1.0670881051633534E-2</v>
      </c>
      <c r="AD35">
        <v>-1.9121943401157769E-2</v>
      </c>
      <c r="AE35">
        <v>-2.3250003992746127E-3</v>
      </c>
      <c r="AF35">
        <v>-6.7627393453716551E-3</v>
      </c>
      <c r="AG35">
        <v>-1.4302772448310621E-3</v>
      </c>
      <c r="AH35">
        <v>0.10042184519653591</v>
      </c>
      <c r="AI35">
        <v>3.820982376744974E-2</v>
      </c>
      <c r="AJ35">
        <v>3.5294082578960048E-3</v>
      </c>
      <c r="AK35">
        <v>6.6744247441232855E-3</v>
      </c>
      <c r="AL35">
        <v>7.1358224363147881E-3</v>
      </c>
      <c r="AM35">
        <v>7.4055557782181734E-3</v>
      </c>
      <c r="AN35">
        <v>1.0545597083068747E-2</v>
      </c>
      <c r="AO35">
        <v>5.2756698795349598E-3</v>
      </c>
    </row>
    <row r="36" spans="1:41">
      <c r="A36" s="29" t="s">
        <v>158</v>
      </c>
      <c r="B36">
        <v>-2.1633992484196535E-2</v>
      </c>
      <c r="C36">
        <v>-1.0659644351062991E-2</v>
      </c>
      <c r="D36">
        <v>6.4999450399147382E-3</v>
      </c>
      <c r="E36">
        <v>8.4533457665425769E-3</v>
      </c>
      <c r="F36">
        <v>-1.9024383708629476E-3</v>
      </c>
      <c r="G36">
        <v>-1.8380466873749207E-3</v>
      </c>
      <c r="H36">
        <v>-3.3079161435733105E-4</v>
      </c>
      <c r="I36">
        <v>-2.7731793096322684E-3</v>
      </c>
      <c r="J36">
        <v>2.022366420675985E-4</v>
      </c>
      <c r="K36">
        <v>4.154935873167293E-3</v>
      </c>
      <c r="L36">
        <v>1.5837311723669472</v>
      </c>
      <c r="M36">
        <v>-8.1971038873395324E-3</v>
      </c>
      <c r="N36">
        <v>-0.14232995664398843</v>
      </c>
      <c r="O36">
        <v>6.7432485248378098E-3</v>
      </c>
      <c r="P36">
        <v>4.3568393832596468E-2</v>
      </c>
      <c r="Q36">
        <v>-3.1142227709602299E-3</v>
      </c>
      <c r="R36">
        <v>-2.4492903407226041E-2</v>
      </c>
      <c r="S36">
        <v>3.5622862940053342E-4</v>
      </c>
      <c r="T36">
        <v>1.5532190530521383E-2</v>
      </c>
      <c r="U36">
        <v>6.1577308960676137E-4</v>
      </c>
      <c r="V36">
        <v>-0.27481509599034337</v>
      </c>
      <c r="W36">
        <v>8.6566771408368159E-2</v>
      </c>
      <c r="X36">
        <v>8.7276015122852879E-2</v>
      </c>
      <c r="Y36">
        <v>-3.7923878618665113E-2</v>
      </c>
      <c r="Z36">
        <v>-4.0942036979734427E-2</v>
      </c>
      <c r="AA36">
        <v>-4.9367162492730291E-3</v>
      </c>
      <c r="AB36">
        <v>1.8393027253181114E-2</v>
      </c>
      <c r="AC36">
        <v>1.4568551142049059E-2</v>
      </c>
      <c r="AD36">
        <v>-5.1989352170892797E-3</v>
      </c>
      <c r="AE36">
        <v>-7.1766558386757951E-3</v>
      </c>
      <c r="AF36">
        <v>-6.5160624986404167E-3</v>
      </c>
      <c r="AG36">
        <v>-3.2120341522345407E-2</v>
      </c>
      <c r="AH36">
        <v>-6.1110846180945774E-3</v>
      </c>
      <c r="AI36">
        <v>1.2136501410979651E-2</v>
      </c>
      <c r="AJ36">
        <v>1.2729739989094229E-2</v>
      </c>
      <c r="AK36">
        <v>5.6590590803619108E-3</v>
      </c>
      <c r="AL36">
        <v>2.4197589650972518E-3</v>
      </c>
      <c r="AM36">
        <v>-9.9998999439265997E-3</v>
      </c>
      <c r="AN36">
        <v>-9.0904838008416464E-3</v>
      </c>
      <c r="AO36">
        <v>6.196878805157199E-3</v>
      </c>
    </row>
    <row r="37" spans="1:41">
      <c r="A37" s="29" t="s">
        <v>160</v>
      </c>
      <c r="B37">
        <v>-7.1694297519276889E-2</v>
      </c>
      <c r="C37">
        <v>3.8374156205024837E-2</v>
      </c>
      <c r="D37">
        <v>2.922431878789758E-2</v>
      </c>
      <c r="E37">
        <v>-1.5448383113752783E-2</v>
      </c>
      <c r="F37">
        <v>-2.3692647430547369E-2</v>
      </c>
      <c r="G37">
        <v>1.0759367422472882E-2</v>
      </c>
      <c r="H37">
        <v>1.9102122363823013E-2</v>
      </c>
      <c r="I37">
        <v>-6.6116922470631006E-3</v>
      </c>
      <c r="J37">
        <v>-1.2547798211029361E-2</v>
      </c>
      <c r="K37">
        <v>3.602935093134284E-3</v>
      </c>
      <c r="L37">
        <v>1.5709822009438303</v>
      </c>
      <c r="M37">
        <v>-9.35493664268644E-3</v>
      </c>
      <c r="N37">
        <v>-0.12994019625011272</v>
      </c>
      <c r="O37">
        <v>1.120058599806876E-2</v>
      </c>
      <c r="P37">
        <v>3.9485972904176422E-2</v>
      </c>
      <c r="Q37">
        <v>-8.6692122878166446E-3</v>
      </c>
      <c r="R37">
        <v>-1.7278016645109636E-2</v>
      </c>
      <c r="S37">
        <v>2.86071475099447E-3</v>
      </c>
      <c r="T37">
        <v>6.7230032662836618E-3</v>
      </c>
      <c r="U37">
        <v>3.5551118863224853E-4</v>
      </c>
      <c r="V37">
        <v>-0.25407762855155769</v>
      </c>
      <c r="W37">
        <v>0.2021169914196852</v>
      </c>
      <c r="X37">
        <v>8.6121346435671264E-2</v>
      </c>
      <c r="Y37">
        <v>-5.843994432349512E-2</v>
      </c>
      <c r="Z37">
        <v>-5.2869003237730687E-2</v>
      </c>
      <c r="AA37">
        <v>1.710946879352449E-3</v>
      </c>
      <c r="AB37">
        <v>2.9917169395134315E-2</v>
      </c>
      <c r="AC37">
        <v>-5.2204925525230206E-3</v>
      </c>
      <c r="AD37">
        <v>-6.1313754462732186E-3</v>
      </c>
      <c r="AE37">
        <v>3.9532824485397864E-4</v>
      </c>
      <c r="AF37">
        <v>-2.0573406596907241E-2</v>
      </c>
      <c r="AG37">
        <v>-7.4356619653534158E-3</v>
      </c>
      <c r="AH37">
        <v>2.7443602414154826E-2</v>
      </c>
      <c r="AI37">
        <v>-2.5314242315603548E-4</v>
      </c>
      <c r="AJ37">
        <v>2.2155172777028305E-3</v>
      </c>
      <c r="AK37">
        <v>-1.6653542625094258E-2</v>
      </c>
      <c r="AL37">
        <v>2.1898708705311164E-3</v>
      </c>
      <c r="AM37">
        <v>4.6859339728695798E-3</v>
      </c>
      <c r="AN37">
        <v>-2.6471367828976595E-3</v>
      </c>
      <c r="AO37">
        <v>4.2832615011543602E-3</v>
      </c>
    </row>
    <row r="38" spans="1:41">
      <c r="A38" s="29" t="s">
        <v>165</v>
      </c>
      <c r="B38">
        <v>5.7849927979025132E-3</v>
      </c>
      <c r="C38">
        <v>-2.3346990260188095E-2</v>
      </c>
      <c r="D38">
        <v>-1.2588883144462661E-2</v>
      </c>
      <c r="E38">
        <v>-5.7679253929528759E-4</v>
      </c>
      <c r="F38">
        <v>1.0387535917045015E-3</v>
      </c>
      <c r="G38">
        <v>5.0677766092635766E-3</v>
      </c>
      <c r="H38">
        <v>1.1727271404569349E-2</v>
      </c>
      <c r="I38">
        <v>-5.5851484870083235E-4</v>
      </c>
      <c r="J38">
        <v>-9.3021395182938341E-3</v>
      </c>
      <c r="K38">
        <v>-1.253913614975346E-3</v>
      </c>
      <c r="L38">
        <v>1.5728642341606698</v>
      </c>
      <c r="M38">
        <v>-3.1542135355071416E-2</v>
      </c>
      <c r="N38">
        <v>-0.13423429433342735</v>
      </c>
      <c r="O38">
        <v>3.1955503090276692E-2</v>
      </c>
      <c r="P38">
        <v>4.7213174625817089E-2</v>
      </c>
      <c r="Q38">
        <v>-8.9457061510093833E-3</v>
      </c>
      <c r="R38">
        <v>-2.2608847814555019E-2</v>
      </c>
      <c r="S38">
        <v>-6.1313013757253367E-3</v>
      </c>
      <c r="T38">
        <v>4.4665383353933164E-3</v>
      </c>
      <c r="U38">
        <v>2.4955386056889012E-3</v>
      </c>
      <c r="V38">
        <v>-0.24451929577945342</v>
      </c>
      <c r="W38">
        <v>9.6020230020890232E-2</v>
      </c>
      <c r="X38">
        <v>0.15968323852123845</v>
      </c>
      <c r="Y38">
        <v>-2.3081096511136177E-2</v>
      </c>
      <c r="Z38">
        <v>-6.6783201217556432E-2</v>
      </c>
      <c r="AA38">
        <v>-1.4533931800510231E-2</v>
      </c>
      <c r="AB38">
        <v>1.2759283148667269E-2</v>
      </c>
      <c r="AC38">
        <v>-8.2049967642048183E-3</v>
      </c>
      <c r="AD38">
        <v>8.3789770880474783E-3</v>
      </c>
      <c r="AE38">
        <v>5.5469188089132008E-3</v>
      </c>
      <c r="AF38">
        <v>-2.4541085426548204E-3</v>
      </c>
      <c r="AG38">
        <v>3.8764818166879808E-2</v>
      </c>
      <c r="AH38">
        <v>-4.6874031791188202E-2</v>
      </c>
      <c r="AI38">
        <v>-5.486062313202757E-3</v>
      </c>
      <c r="AJ38">
        <v>5.9676306279282023E-3</v>
      </c>
      <c r="AK38">
        <v>-2.8739635986361974E-2</v>
      </c>
      <c r="AL38">
        <v>-1.1959978521169959E-2</v>
      </c>
      <c r="AM38">
        <v>1.0333232346688231E-2</v>
      </c>
      <c r="AN38">
        <v>1.0222895699689455E-2</v>
      </c>
      <c r="AO38">
        <v>3.4085371321244343E-3</v>
      </c>
    </row>
    <row r="39" spans="1:41">
      <c r="A39" s="29" t="s">
        <v>168</v>
      </c>
      <c r="B39">
        <v>-2.9712941113133221E-2</v>
      </c>
      <c r="C39">
        <v>1.6261750097158106E-2</v>
      </c>
      <c r="D39">
        <v>1.83352411544421E-2</v>
      </c>
      <c r="E39">
        <v>-3.7730079867445719E-2</v>
      </c>
      <c r="F39">
        <v>-1.4198037078167967E-2</v>
      </c>
      <c r="G39">
        <v>1.0202479262055529E-2</v>
      </c>
      <c r="H39">
        <v>2.4893751073507557E-3</v>
      </c>
      <c r="I39">
        <v>6.6802204087434798E-3</v>
      </c>
      <c r="J39">
        <v>4.3401315868285117E-4</v>
      </c>
      <c r="K39">
        <v>-8.0943030113777399E-4</v>
      </c>
      <c r="L39">
        <v>1.4534643588543124</v>
      </c>
      <c r="M39">
        <v>2.324204653767347E-3</v>
      </c>
      <c r="N39">
        <v>-0.12925006302547337</v>
      </c>
      <c r="O39">
        <v>6.0099284038447305E-3</v>
      </c>
      <c r="P39">
        <v>3.2597197331496595E-2</v>
      </c>
      <c r="Q39">
        <v>-4.8323816236761838E-3</v>
      </c>
      <c r="R39">
        <v>-7.8982768187212081E-3</v>
      </c>
      <c r="S39">
        <v>-4.3826685297467969E-3</v>
      </c>
      <c r="T39">
        <v>1.1902032850953266E-2</v>
      </c>
      <c r="U39">
        <v>9.4808385554782694E-3</v>
      </c>
      <c r="V39">
        <v>-0.44993341852336083</v>
      </c>
      <c r="W39">
        <v>0.11513845123279454</v>
      </c>
      <c r="X39">
        <v>6.2966843180927101E-2</v>
      </c>
      <c r="Y39">
        <v>1.6438580050604428E-2</v>
      </c>
      <c r="Z39">
        <v>-6.1660285679113101E-2</v>
      </c>
      <c r="AA39">
        <v>2.0697090386020179E-2</v>
      </c>
      <c r="AB39">
        <v>2.4652665134171352E-2</v>
      </c>
      <c r="AC39">
        <v>-1.9983158169283735E-3</v>
      </c>
      <c r="AD39">
        <v>-1.8838608828464318E-2</v>
      </c>
      <c r="AE39">
        <v>-9.9587670019705421E-3</v>
      </c>
      <c r="AF39">
        <v>-1.0257881094596364E-2</v>
      </c>
      <c r="AG39">
        <v>-7.2168475026041764E-3</v>
      </c>
      <c r="AH39">
        <v>5.2474155790112713E-2</v>
      </c>
      <c r="AI39">
        <v>3.7732947826902535E-2</v>
      </c>
      <c r="AJ39">
        <v>-4.3519049905459253E-2</v>
      </c>
      <c r="AK39">
        <v>6.0573923994799725E-3</v>
      </c>
      <c r="AL39">
        <v>-1.2742579162677032E-2</v>
      </c>
      <c r="AM39">
        <v>-6.0097905950103735E-3</v>
      </c>
      <c r="AN39">
        <v>4.5042178069998979E-3</v>
      </c>
      <c r="AO39">
        <v>8.190454522978766E-3</v>
      </c>
    </row>
    <row r="40" spans="1:41">
      <c r="A40" s="29" t="s">
        <v>173</v>
      </c>
      <c r="B40">
        <v>-0.11533781598825504</v>
      </c>
      <c r="C40">
        <v>4.299481824908867E-2</v>
      </c>
      <c r="D40">
        <v>5.0849147880764341E-2</v>
      </c>
      <c r="E40">
        <v>-1.7905314155437044E-2</v>
      </c>
      <c r="F40">
        <v>-2.9581619782118377E-2</v>
      </c>
      <c r="G40">
        <v>2.4449078006922595E-3</v>
      </c>
      <c r="H40">
        <v>1.4828090175758112E-2</v>
      </c>
      <c r="I40">
        <v>-3.410786221130167E-3</v>
      </c>
      <c r="J40">
        <v>-7.0386667492909945E-3</v>
      </c>
      <c r="K40">
        <v>7.5674599735402401E-3</v>
      </c>
      <c r="L40">
        <v>1.5892898899560448</v>
      </c>
      <c r="M40">
        <v>-1.0457913899476187E-2</v>
      </c>
      <c r="N40">
        <v>-0.13686628007905305</v>
      </c>
      <c r="O40">
        <v>1.7585085249917837E-2</v>
      </c>
      <c r="P40">
        <v>4.8583991729265821E-2</v>
      </c>
      <c r="Q40">
        <v>-1.1659409771751891E-2</v>
      </c>
      <c r="R40">
        <v>-2.4690180007241193E-2</v>
      </c>
      <c r="S40">
        <v>2.1048492399574474E-3</v>
      </c>
      <c r="T40">
        <v>8.1743209588619678E-3</v>
      </c>
      <c r="U40">
        <v>-2.4630061635860685E-3</v>
      </c>
      <c r="V40">
        <v>-0.26337010044273457</v>
      </c>
      <c r="W40">
        <v>0.12738296749546046</v>
      </c>
      <c r="X40">
        <v>6.084388368746959E-2</v>
      </c>
      <c r="Y40">
        <v>-8.7638748975911833E-3</v>
      </c>
      <c r="Z40">
        <v>-3.4528689360988546E-2</v>
      </c>
      <c r="AA40">
        <v>-2.1068100855361524E-2</v>
      </c>
      <c r="AB40">
        <v>3.5169879971701603E-4</v>
      </c>
      <c r="AC40">
        <v>1.1857820568145565E-2</v>
      </c>
      <c r="AD40">
        <v>1.1664508894148287E-2</v>
      </c>
      <c r="AE40">
        <v>8.0467605160039479E-3</v>
      </c>
      <c r="AF40">
        <v>-2.1965727606705149E-2</v>
      </c>
      <c r="AG40">
        <v>-8.9522517354475948E-3</v>
      </c>
      <c r="AH40">
        <v>6.6083989198006385E-2</v>
      </c>
      <c r="AI40">
        <v>2.7107972659463236E-3</v>
      </c>
      <c r="AJ40">
        <v>-1.1776023148704389E-2</v>
      </c>
      <c r="AK40">
        <v>5.5492031331316385E-3</v>
      </c>
      <c r="AL40">
        <v>-1.0178029100998171E-3</v>
      </c>
      <c r="AM40">
        <v>-1.711021289445485E-2</v>
      </c>
      <c r="AN40">
        <v>-8.2096710342346342E-3</v>
      </c>
      <c r="AO40">
        <v>1.3839578748447438E-2</v>
      </c>
    </row>
    <row r="41" spans="1:41">
      <c r="A41" s="29" t="s">
        <v>174</v>
      </c>
      <c r="B41">
        <v>-6.0059099641002194E-2</v>
      </c>
      <c r="C41">
        <v>1.401550474857143E-2</v>
      </c>
      <c r="D41">
        <v>2.2009808899733568E-2</v>
      </c>
      <c r="E41">
        <v>-6.1527304985247288E-3</v>
      </c>
      <c r="F41">
        <v>-1.2801488023131465E-2</v>
      </c>
      <c r="G41">
        <v>2.2650202854956293E-3</v>
      </c>
      <c r="H41">
        <v>8.2208957401900904E-3</v>
      </c>
      <c r="I41">
        <v>-1.2842279359981533E-3</v>
      </c>
      <c r="J41">
        <v>-4.969449640340933E-3</v>
      </c>
      <c r="K41">
        <v>5.5314108525095283E-4</v>
      </c>
      <c r="L41">
        <v>1.6250369538654099</v>
      </c>
      <c r="M41">
        <v>-3.2974204742363504E-3</v>
      </c>
      <c r="N41">
        <v>-0.16477695242614696</v>
      </c>
      <c r="O41">
        <v>5.8567254059927265E-3</v>
      </c>
      <c r="P41">
        <v>5.2525599363735298E-2</v>
      </c>
      <c r="Q41">
        <v>-4.7160430337456483E-3</v>
      </c>
      <c r="R41">
        <v>-2.3684554983198616E-2</v>
      </c>
      <c r="S41">
        <v>4.8194856344590505E-3</v>
      </c>
      <c r="T41">
        <v>1.3649026985480822E-2</v>
      </c>
      <c r="U41">
        <v>-3.064625345791079E-3</v>
      </c>
      <c r="V41">
        <v>-0.14183063182103003</v>
      </c>
      <c r="W41">
        <v>3.9230290051403729E-2</v>
      </c>
      <c r="X41">
        <v>6.2435521217516637E-2</v>
      </c>
      <c r="Y41">
        <v>-1.9304720795236718E-2</v>
      </c>
      <c r="Z41">
        <v>-3.7794580748417253E-2</v>
      </c>
      <c r="AA41">
        <v>1.7530605319433786E-2</v>
      </c>
      <c r="AB41">
        <v>2.4668214592702988E-2</v>
      </c>
      <c r="AC41">
        <v>-9.2615073395654196E-3</v>
      </c>
      <c r="AD41">
        <v>-1.4037711024663928E-2</v>
      </c>
      <c r="AE41">
        <v>1.0088238472253919E-3</v>
      </c>
      <c r="AF41">
        <v>-5.2651265369804343E-3</v>
      </c>
      <c r="AG41">
        <v>-3.2416312699427102E-2</v>
      </c>
      <c r="AH41">
        <v>3.3182640648055733E-2</v>
      </c>
      <c r="AI41">
        <v>1.3095914440813192E-2</v>
      </c>
      <c r="AJ41">
        <v>-9.5578120908093363E-3</v>
      </c>
      <c r="AK41">
        <v>-6.9298681670780541E-3</v>
      </c>
      <c r="AL41">
        <v>2.9914003235890834E-3</v>
      </c>
      <c r="AM41">
        <v>-2.6575157670205036E-3</v>
      </c>
      <c r="AN41">
        <v>-4.0482664621898599E-4</v>
      </c>
      <c r="AO41">
        <v>3.3568220091260668E-3</v>
      </c>
    </row>
    <row r="42" spans="1:41">
      <c r="A42" s="29" t="s">
        <v>180</v>
      </c>
      <c r="B42">
        <v>-2.7295279864576416E-2</v>
      </c>
      <c r="C42">
        <v>1.1910304646164448E-2</v>
      </c>
      <c r="D42">
        <v>1.6149592690808099E-3</v>
      </c>
      <c r="E42">
        <v>-4.3351694104431264E-3</v>
      </c>
      <c r="F42">
        <v>1.1708195442807225E-3</v>
      </c>
      <c r="G42">
        <v>-1.9733845503602516E-3</v>
      </c>
      <c r="H42">
        <v>-9.2251877419161489E-4</v>
      </c>
      <c r="I42">
        <v>2.5361214352792537E-3</v>
      </c>
      <c r="J42">
        <v>-3.6850034070664867E-4</v>
      </c>
      <c r="K42">
        <v>-1.7254384328633048E-3</v>
      </c>
      <c r="L42">
        <v>1.6085215223195468</v>
      </c>
      <c r="M42">
        <v>6.2668324282613369E-3</v>
      </c>
      <c r="N42">
        <v>-0.16748300354310663</v>
      </c>
      <c r="O42">
        <v>-6.9075047055900014E-3</v>
      </c>
      <c r="P42">
        <v>5.9787203875284925E-2</v>
      </c>
      <c r="Q42">
        <v>4.423356907938508E-3</v>
      </c>
      <c r="R42">
        <v>-3.024429260916257E-2</v>
      </c>
      <c r="S42">
        <v>-2.1523919502043167E-3</v>
      </c>
      <c r="T42">
        <v>1.7624501888653249E-2</v>
      </c>
      <c r="U42">
        <v>4.7952640014614032E-4</v>
      </c>
      <c r="V42">
        <v>-0.14506037516567252</v>
      </c>
      <c r="W42">
        <v>-3.9803992254663752E-2</v>
      </c>
      <c r="X42">
        <v>4.6950890932656177E-2</v>
      </c>
      <c r="Y42">
        <v>-2.9482112552313311E-2</v>
      </c>
      <c r="Z42">
        <v>-1.6251401520723366E-2</v>
      </c>
      <c r="AA42">
        <v>5.6286260393017653E-3</v>
      </c>
      <c r="AB42">
        <v>1.0651589561091308E-2</v>
      </c>
      <c r="AC42">
        <v>5.4956284062161733E-3</v>
      </c>
      <c r="AD42">
        <v>-1.6553883733223921E-2</v>
      </c>
      <c r="AE42">
        <v>-6.9872312444151947E-3</v>
      </c>
      <c r="AF42">
        <v>-1.5982435080839129E-3</v>
      </c>
      <c r="AG42">
        <v>-1.9877084075350888E-2</v>
      </c>
      <c r="AH42">
        <v>-2.8960628204002014E-3</v>
      </c>
      <c r="AI42">
        <v>-1.3547562062026227E-2</v>
      </c>
      <c r="AJ42">
        <v>-6.8699260285866063E-3</v>
      </c>
      <c r="AK42">
        <v>1.4416721613231679E-2</v>
      </c>
      <c r="AL42">
        <v>4.9033812406114119E-3</v>
      </c>
      <c r="AM42">
        <v>-6.0425899629675999E-3</v>
      </c>
      <c r="AN42">
        <v>6.3249114021438685E-3</v>
      </c>
      <c r="AO42">
        <v>-1.2855522885968972E-3</v>
      </c>
    </row>
    <row r="43" spans="1:41">
      <c r="A43" s="29" t="s">
        <v>181</v>
      </c>
      <c r="B43">
        <v>-9.7188050596427877E-2</v>
      </c>
      <c r="C43">
        <v>2.6955329526848471E-2</v>
      </c>
      <c r="D43">
        <v>4.082790480479908E-2</v>
      </c>
      <c r="E43">
        <v>-9.2654546253664125E-3</v>
      </c>
      <c r="F43">
        <v>-1.4876963019524013E-2</v>
      </c>
      <c r="G43">
        <v>1.3560367187065245E-2</v>
      </c>
      <c r="H43">
        <v>1.154026925015884E-2</v>
      </c>
      <c r="I43">
        <v>-7.7742775171688793E-3</v>
      </c>
      <c r="J43">
        <v>-5.3720757541203994E-3</v>
      </c>
      <c r="K43">
        <v>7.8652221966924018E-3</v>
      </c>
      <c r="L43">
        <v>1.5939246111057361</v>
      </c>
      <c r="M43">
        <v>-2.0589378698688671E-2</v>
      </c>
      <c r="N43">
        <v>-0.15897181691137088</v>
      </c>
      <c r="O43">
        <v>6.5216563326219055E-3</v>
      </c>
      <c r="P43">
        <v>4.6173544084655141E-2</v>
      </c>
      <c r="Q43">
        <v>-1.2411468625978723E-3</v>
      </c>
      <c r="R43">
        <v>-1.5392688709262553E-2</v>
      </c>
      <c r="S43">
        <v>-4.9341463114118127E-4</v>
      </c>
      <c r="T43">
        <v>8.582981243605568E-3</v>
      </c>
      <c r="U43">
        <v>3.1036714617457568E-3</v>
      </c>
      <c r="V43">
        <v>-0.20260202259158822</v>
      </c>
      <c r="W43">
        <v>6.4401986246866563E-2</v>
      </c>
      <c r="X43">
        <v>7.8459778648917358E-2</v>
      </c>
      <c r="Y43">
        <v>5.7082823212556318E-3</v>
      </c>
      <c r="Z43">
        <v>-6.6924656904328111E-2</v>
      </c>
      <c r="AA43">
        <v>-2.0691200147987705E-3</v>
      </c>
      <c r="AB43">
        <v>1.5675195798556849E-2</v>
      </c>
      <c r="AC43">
        <v>-7.5734547018850972E-3</v>
      </c>
      <c r="AD43">
        <v>-1.4932657952095569E-2</v>
      </c>
      <c r="AE43">
        <v>2.0220703310818368E-3</v>
      </c>
      <c r="AF43">
        <v>-1.487634140209476E-2</v>
      </c>
      <c r="AG43">
        <v>-3.2281028149125711E-3</v>
      </c>
      <c r="AH43">
        <v>6.7226016259432753E-2</v>
      </c>
      <c r="AI43">
        <v>3.3223349636223289E-2</v>
      </c>
      <c r="AJ43">
        <v>-1.6376792853923999E-2</v>
      </c>
      <c r="AK43">
        <v>-7.0964478140528248E-3</v>
      </c>
      <c r="AL43">
        <v>9.9021443912786587E-3</v>
      </c>
      <c r="AM43">
        <v>-3.0158338416608941E-3</v>
      </c>
      <c r="AN43">
        <v>-6.2051558834995521E-4</v>
      </c>
      <c r="AO43">
        <v>-4.4641008144485402E-3</v>
      </c>
    </row>
    <row r="44" spans="1:41">
      <c r="A44" s="29" t="s">
        <v>185</v>
      </c>
      <c r="B44">
        <v>-3.9133465014602069E-2</v>
      </c>
      <c r="C44">
        <v>4.8308422850233098E-3</v>
      </c>
      <c r="D44">
        <v>1.5846203389786855E-2</v>
      </c>
      <c r="E44">
        <v>-3.4072220570301364E-3</v>
      </c>
      <c r="F44">
        <v>-7.0342677885031086E-3</v>
      </c>
      <c r="G44">
        <v>4.5361443284113144E-3</v>
      </c>
      <c r="H44">
        <v>7.4126656606330783E-3</v>
      </c>
      <c r="I44">
        <v>-3.5625439603805698E-3</v>
      </c>
      <c r="J44">
        <v>-6.2257471314245104E-3</v>
      </c>
      <c r="K44">
        <v>1.7971403854194392E-3</v>
      </c>
      <c r="L44">
        <v>1.6027839265613726</v>
      </c>
      <c r="M44">
        <v>-5.852177373412688E-3</v>
      </c>
      <c r="N44">
        <v>-0.16326435095272163</v>
      </c>
      <c r="O44">
        <v>2.3332851306918415E-3</v>
      </c>
      <c r="P44">
        <v>5.1624192173480091E-2</v>
      </c>
      <c r="Q44">
        <v>-2.7544315181444504E-3</v>
      </c>
      <c r="R44">
        <v>-2.2565913991583003E-2</v>
      </c>
      <c r="S44">
        <v>1.6586605892688663E-3</v>
      </c>
      <c r="T44">
        <v>1.1074030793913142E-2</v>
      </c>
      <c r="U44">
        <v>-8.3765196578488286E-4</v>
      </c>
      <c r="V44">
        <v>-0.22251120273179728</v>
      </c>
      <c r="W44">
        <v>4.901266249068445E-2</v>
      </c>
      <c r="X44">
        <v>0.10933729248149013</v>
      </c>
      <c r="Y44">
        <v>-1.5010688902925702E-2</v>
      </c>
      <c r="Z44">
        <v>-4.5287006714487411E-2</v>
      </c>
      <c r="AA44">
        <v>7.1651905063739654E-3</v>
      </c>
      <c r="AB44">
        <v>2.2712036250795788E-2</v>
      </c>
      <c r="AC44">
        <v>1.6451076948854021E-3</v>
      </c>
      <c r="AD44">
        <v>-9.7170430379997751E-3</v>
      </c>
      <c r="AE44">
        <v>-2.7713771432776339E-3</v>
      </c>
      <c r="AF44">
        <v>-1.1287822176089309E-2</v>
      </c>
      <c r="AG44">
        <v>-4.5345365228402976E-2</v>
      </c>
      <c r="AH44">
        <v>-1.8143761945839592E-2</v>
      </c>
      <c r="AI44">
        <v>-1.2873968273856909E-3</v>
      </c>
      <c r="AJ44">
        <v>-1.6956564073308984E-3</v>
      </c>
      <c r="AK44">
        <v>4.1380919507573661E-3</v>
      </c>
      <c r="AL44">
        <v>7.040312137298031E-4</v>
      </c>
      <c r="AM44">
        <v>-6.805476563766852E-4</v>
      </c>
      <c r="AN44">
        <v>5.2120687655064588E-3</v>
      </c>
      <c r="AO44">
        <v>-3.1763202560531546E-3</v>
      </c>
    </row>
    <row r="45" spans="1:41">
      <c r="A45" s="29" t="s">
        <v>190</v>
      </c>
      <c r="B45">
        <v>-9.0453350974883315E-3</v>
      </c>
      <c r="C45">
        <v>-4.2949186926609676E-3</v>
      </c>
      <c r="D45">
        <v>-1.0346750589764649E-2</v>
      </c>
      <c r="E45">
        <v>-4.8957069986319416E-3</v>
      </c>
      <c r="F45">
        <v>6.8149678859784138E-3</v>
      </c>
      <c r="G45">
        <v>2.2001893205009595E-3</v>
      </c>
      <c r="H45">
        <v>-1.4222625218867837E-3</v>
      </c>
      <c r="I45">
        <v>3.5520878692076817E-3</v>
      </c>
      <c r="J45">
        <v>3.9766970331120153E-3</v>
      </c>
      <c r="K45">
        <v>-1.8520281503218598E-4</v>
      </c>
      <c r="L45">
        <v>1.4899069611893079</v>
      </c>
      <c r="M45">
        <v>-5.4150683092429236E-2</v>
      </c>
      <c r="N45">
        <v>-0.15474672347399662</v>
      </c>
      <c r="O45">
        <v>1.6422289084988329E-2</v>
      </c>
      <c r="P45">
        <v>4.2049393146292892E-2</v>
      </c>
      <c r="Q45">
        <v>-1.8907255822217167E-2</v>
      </c>
      <c r="R45">
        <v>-2.5401899672301508E-2</v>
      </c>
      <c r="S45">
        <v>3.6431342212293193E-3</v>
      </c>
      <c r="T45">
        <v>6.737364008815026E-3</v>
      </c>
      <c r="U45">
        <v>-9.0280504661868592E-3</v>
      </c>
      <c r="V45">
        <v>-0.40711599356681927</v>
      </c>
      <c r="W45">
        <v>-1.1564245515664517E-2</v>
      </c>
      <c r="X45">
        <v>2.3044530270599734E-2</v>
      </c>
      <c r="Y45">
        <v>-3.6446991160507411E-2</v>
      </c>
      <c r="Z45">
        <v>-3.9654457585888842E-2</v>
      </c>
      <c r="AA45">
        <v>1.6488970314528114E-2</v>
      </c>
      <c r="AB45">
        <v>3.1455498703302401E-2</v>
      </c>
      <c r="AC45">
        <v>-8.3312461280367171E-4</v>
      </c>
      <c r="AD45">
        <v>-1.5142361839843568E-2</v>
      </c>
      <c r="AE45">
        <v>-1.262787470310006E-3</v>
      </c>
      <c r="AF45">
        <v>8.6809468925351328E-3</v>
      </c>
      <c r="AG45">
        <v>-2.4558890640426021E-2</v>
      </c>
      <c r="AH45">
        <v>9.1127315664369601E-2</v>
      </c>
      <c r="AI45">
        <v>4.5570864692221859E-2</v>
      </c>
      <c r="AJ45">
        <v>1.4862191008900325E-2</v>
      </c>
      <c r="AK45">
        <v>1.6201792991264997E-2</v>
      </c>
      <c r="AL45">
        <v>-7.4419990626507209E-3</v>
      </c>
      <c r="AM45">
        <v>7.8927458625387466E-3</v>
      </c>
      <c r="AN45">
        <v>2.1391575545585229E-2</v>
      </c>
      <c r="AO45">
        <v>9.030355836438261E-3</v>
      </c>
    </row>
    <row r="46" spans="1:41">
      <c r="A46" s="29" t="s">
        <v>192</v>
      </c>
      <c r="B46">
        <v>-0.54641106251865357</v>
      </c>
      <c r="C46">
        <v>4.8785839391450321E-2</v>
      </c>
      <c r="D46">
        <v>0.10785409683211118</v>
      </c>
      <c r="E46">
        <v>-5.3976623081827838E-2</v>
      </c>
      <c r="F46">
        <v>-4.1367290466685892E-2</v>
      </c>
      <c r="G46">
        <v>1.0588485999367564E-2</v>
      </c>
      <c r="H46">
        <v>7.8083635311797387E-3</v>
      </c>
      <c r="I46">
        <v>1.2437859797929537E-2</v>
      </c>
      <c r="J46">
        <v>6.935562285470623E-3</v>
      </c>
      <c r="K46">
        <v>-7.9073599407553895E-3</v>
      </c>
      <c r="L46">
        <v>1.4627418731466511</v>
      </c>
      <c r="M46">
        <v>-3.4993303512299817E-2</v>
      </c>
      <c r="N46">
        <v>-5.0235324807450604E-2</v>
      </c>
      <c r="O46">
        <v>5.3780009502126089E-4</v>
      </c>
      <c r="P46">
        <v>-7.6288303585488144E-3</v>
      </c>
      <c r="Q46">
        <v>2.435220196129775E-2</v>
      </c>
      <c r="R46">
        <v>1.6987852767732986E-2</v>
      </c>
      <c r="S46">
        <v>-8.4451924014383849E-3</v>
      </c>
      <c r="T46">
        <v>-1.7731392634430247E-3</v>
      </c>
      <c r="U46">
        <v>-1.9946028906429607E-3</v>
      </c>
      <c r="V46">
        <v>-0.23271325643216684</v>
      </c>
      <c r="W46">
        <v>0.16983578874344585</v>
      </c>
      <c r="X46">
        <v>9.8593145110093011E-2</v>
      </c>
      <c r="Y46">
        <v>-2.0739262494952733E-2</v>
      </c>
      <c r="Z46">
        <v>-4.9137074807518825E-3</v>
      </c>
      <c r="AA46">
        <v>7.0617951634440934E-3</v>
      </c>
      <c r="AB46">
        <v>6.2194057909651811E-4</v>
      </c>
      <c r="AC46">
        <v>-1.2392986535407182E-2</v>
      </c>
      <c r="AD46">
        <v>-3.3309807734590649E-3</v>
      </c>
      <c r="AE46">
        <v>1.4840186785715372E-3</v>
      </c>
      <c r="AF46">
        <v>-0.10429464444844823</v>
      </c>
      <c r="AG46">
        <v>0.12155065964680453</v>
      </c>
      <c r="AH46">
        <v>0.14600065132062359</v>
      </c>
      <c r="AI46">
        <v>-3.9008711077774534E-3</v>
      </c>
      <c r="AJ46">
        <v>-7.4662650732580133E-2</v>
      </c>
      <c r="AK46">
        <v>-1.5973875525072709E-2</v>
      </c>
      <c r="AL46">
        <v>5.5973232076708956E-3</v>
      </c>
      <c r="AM46">
        <v>-9.1205510501629981E-3</v>
      </c>
      <c r="AN46">
        <v>-5.9295695387909944E-3</v>
      </c>
      <c r="AO46">
        <v>-3.136288074811356E-3</v>
      </c>
    </row>
    <row r="47" spans="1:41">
      <c r="A47" s="29" t="s">
        <v>197</v>
      </c>
      <c r="B47">
        <v>-2.6608267011901644E-2</v>
      </c>
      <c r="C47">
        <v>4.6373725352103844E-2</v>
      </c>
      <c r="D47">
        <v>-3.2400384408943175E-2</v>
      </c>
      <c r="E47">
        <v>3.7943171695394439E-3</v>
      </c>
      <c r="F47">
        <v>-3.4775780158550512E-2</v>
      </c>
      <c r="G47">
        <v>2.766268881775924E-2</v>
      </c>
      <c r="H47">
        <v>-1.1460022693986526E-3</v>
      </c>
      <c r="I47">
        <v>4.7815248963496435E-3</v>
      </c>
      <c r="J47">
        <v>-7.1840822410390911E-3</v>
      </c>
      <c r="K47">
        <v>1.5740801728820364E-3</v>
      </c>
      <c r="L47">
        <v>1.5092731972510078</v>
      </c>
      <c r="M47">
        <v>0.10924718899837581</v>
      </c>
      <c r="N47">
        <v>-0.1826343780856961</v>
      </c>
      <c r="O47">
        <v>-6.7471708854131519E-3</v>
      </c>
      <c r="P47">
        <v>5.4356895376625448E-2</v>
      </c>
      <c r="Q47">
        <v>-9.2430982987497224E-4</v>
      </c>
      <c r="R47">
        <v>-8.3521433780446609E-3</v>
      </c>
      <c r="S47">
        <v>-1.4841548542778721E-2</v>
      </c>
      <c r="T47">
        <v>2.1259276483032091E-2</v>
      </c>
      <c r="U47">
        <v>-4.1085972604975882E-3</v>
      </c>
      <c r="V47">
        <v>-0.34050624881093317</v>
      </c>
      <c r="W47">
        <v>8.0217911191138636E-2</v>
      </c>
      <c r="X47">
        <v>6.7026354255759105E-2</v>
      </c>
      <c r="Y47">
        <v>5.6959193765553084E-2</v>
      </c>
      <c r="Z47">
        <v>-4.7473558085562022E-2</v>
      </c>
      <c r="AA47">
        <v>7.8399551064656757E-3</v>
      </c>
      <c r="AB47">
        <v>1.9032194373762731E-2</v>
      </c>
      <c r="AC47">
        <v>1.0940977681253451E-2</v>
      </c>
      <c r="AD47">
        <v>-1.4677104585305138E-2</v>
      </c>
      <c r="AE47">
        <v>-6.0724542679234522E-3</v>
      </c>
      <c r="AF47">
        <v>-1.7285892157372761E-2</v>
      </c>
      <c r="AG47">
        <v>3.9823404443440603E-2</v>
      </c>
      <c r="AH47">
        <v>4.394345331495738E-3</v>
      </c>
      <c r="AI47">
        <v>6.0618738361088616E-2</v>
      </c>
      <c r="AJ47">
        <v>-2.2845324523086269E-2</v>
      </c>
      <c r="AK47">
        <v>-1.3039665204796179E-2</v>
      </c>
      <c r="AL47">
        <v>-3.08076961197449E-2</v>
      </c>
      <c r="AM47">
        <v>4.5755146860408007E-3</v>
      </c>
      <c r="AN47">
        <v>3.6372857101470437E-3</v>
      </c>
      <c r="AO47">
        <v>-6.503490948422013E-4</v>
      </c>
    </row>
    <row r="48" spans="1:41">
      <c r="A48" s="29" t="s">
        <v>198</v>
      </c>
      <c r="B48">
        <v>-2.4366203096322685E-2</v>
      </c>
      <c r="C48">
        <v>4.648695795742265E-3</v>
      </c>
      <c r="D48">
        <v>5.0792364540758785E-3</v>
      </c>
      <c r="E48">
        <v>1.096393838957082E-2</v>
      </c>
      <c r="F48">
        <v>2.2827235641804584E-3</v>
      </c>
      <c r="G48">
        <v>5.7391601260551551E-3</v>
      </c>
      <c r="H48">
        <v>-1.1519550820256085E-2</v>
      </c>
      <c r="I48">
        <v>-1.0922942012136883E-2</v>
      </c>
      <c r="J48">
        <v>9.7248705402451716E-3</v>
      </c>
      <c r="K48">
        <v>1.1785305784741318E-2</v>
      </c>
      <c r="L48">
        <v>1.5228057599867508</v>
      </c>
      <c r="M48">
        <v>1.7059411761633111E-2</v>
      </c>
      <c r="N48">
        <v>-0.117078404469921</v>
      </c>
      <c r="O48">
        <v>1.7289514202007707E-3</v>
      </c>
      <c r="P48">
        <v>3.9880702395313355E-2</v>
      </c>
      <c r="Q48">
        <v>3.7356477443839406E-4</v>
      </c>
      <c r="R48">
        <v>-1.5797142797288249E-2</v>
      </c>
      <c r="S48">
        <v>-7.2594149400134833E-3</v>
      </c>
      <c r="T48">
        <v>9.1744952979977874E-3</v>
      </c>
      <c r="U48">
        <v>6.8399648042139416E-3</v>
      </c>
      <c r="V48">
        <v>-0.33518646740373886</v>
      </c>
      <c r="W48">
        <v>0.24240673167561874</v>
      </c>
      <c r="X48">
        <v>9.1444770517635679E-2</v>
      </c>
      <c r="Y48">
        <v>-1.3533171011343355E-2</v>
      </c>
      <c r="Z48">
        <v>-6.5132402643481274E-2</v>
      </c>
      <c r="AA48">
        <v>-5.8702244074491563E-3</v>
      </c>
      <c r="AB48">
        <v>2.0157820531331264E-2</v>
      </c>
      <c r="AC48">
        <v>-3.4503095364537233E-4</v>
      </c>
      <c r="AD48">
        <v>-2.0011177495378172E-5</v>
      </c>
      <c r="AE48">
        <v>-2.8927798669089902E-3</v>
      </c>
      <c r="AF48">
        <v>-1.2042207582936705E-3</v>
      </c>
      <c r="AG48">
        <v>-1.4674998549810662E-2</v>
      </c>
      <c r="AH48">
        <v>-1.8937563181419485E-2</v>
      </c>
      <c r="AI48">
        <v>1.5718059021011022E-2</v>
      </c>
      <c r="AJ48">
        <v>2.1320782599082124E-2</v>
      </c>
      <c r="AK48">
        <v>-8.0923480483474017E-3</v>
      </c>
      <c r="AL48">
        <v>1.8288047794147489E-2</v>
      </c>
      <c r="AM48">
        <v>-6.3663048117979949E-3</v>
      </c>
      <c r="AN48">
        <v>-1.3339770391451193E-2</v>
      </c>
      <c r="AO48">
        <v>-2.2697137050554524E-3</v>
      </c>
    </row>
    <row r="49" spans="1:41">
      <c r="A49" s="29" t="s">
        <v>199</v>
      </c>
      <c r="B49">
        <v>-4.5806038119895094E-2</v>
      </c>
      <c r="C49">
        <v>2.3165330914267094E-2</v>
      </c>
      <c r="D49">
        <v>1.0435164513429311E-2</v>
      </c>
      <c r="E49">
        <v>-2.2385466360119947E-2</v>
      </c>
      <c r="F49">
        <v>-9.0893110105788703E-3</v>
      </c>
      <c r="G49">
        <v>1.1688733317579149E-2</v>
      </c>
      <c r="H49">
        <v>8.755537240894274E-3</v>
      </c>
      <c r="I49">
        <v>-3.7597099696084386E-3</v>
      </c>
      <c r="J49">
        <v>-4.6202666431888247E-3</v>
      </c>
      <c r="K49">
        <v>3.9336168169676073E-3</v>
      </c>
      <c r="L49">
        <v>1.5921646126409696</v>
      </c>
      <c r="M49">
        <v>-5.6355205235362792E-3</v>
      </c>
      <c r="N49">
        <v>-0.1484540732781178</v>
      </c>
      <c r="O49">
        <v>4.9848357996323126E-3</v>
      </c>
      <c r="P49">
        <v>4.820955067718765E-2</v>
      </c>
      <c r="Q49">
        <v>-1.2579164332906039E-3</v>
      </c>
      <c r="R49">
        <v>-2.2511575781920996E-2</v>
      </c>
      <c r="S49">
        <v>1.1445879393955326E-3</v>
      </c>
      <c r="T49">
        <v>1.162553069040387E-2</v>
      </c>
      <c r="U49">
        <v>4.2488920589385022E-4</v>
      </c>
      <c r="V49">
        <v>-0.21696597789849337</v>
      </c>
      <c r="W49">
        <v>-9.3405265531143807E-3</v>
      </c>
      <c r="X49">
        <v>9.3873950564787714E-2</v>
      </c>
      <c r="Y49">
        <v>-1.0399818921557351E-2</v>
      </c>
      <c r="Z49">
        <v>-6.0684089604382825E-2</v>
      </c>
      <c r="AA49">
        <v>2.0513478990495458E-2</v>
      </c>
      <c r="AB49">
        <v>2.3321380580521991E-2</v>
      </c>
      <c r="AC49">
        <v>-1.0825561843306825E-2</v>
      </c>
      <c r="AD49">
        <v>-6.0866862052215906E-3</v>
      </c>
      <c r="AE49">
        <v>-3.3964426706195945E-3</v>
      </c>
      <c r="AF49">
        <v>-5.7708557393341374E-3</v>
      </c>
      <c r="AG49">
        <v>-1.9508979946333092E-4</v>
      </c>
      <c r="AH49">
        <v>1.9946849452425496E-2</v>
      </c>
      <c r="AI49">
        <v>4.0433211682524207E-2</v>
      </c>
      <c r="AJ49">
        <v>-1.9911978615590142E-2</v>
      </c>
      <c r="AK49">
        <v>-2.8816122187736989E-2</v>
      </c>
      <c r="AL49">
        <v>-2.7025169875194866E-4</v>
      </c>
      <c r="AM49">
        <v>1.1036354794910252E-2</v>
      </c>
      <c r="AN49">
        <v>4.5131161011688079E-3</v>
      </c>
      <c r="AO49">
        <v>6.4123587238650356E-3</v>
      </c>
    </row>
    <row r="50" spans="1:41">
      <c r="A50" s="29" t="s">
        <v>203</v>
      </c>
      <c r="B50">
        <v>-4.1000887831933452E-3</v>
      </c>
      <c r="C50">
        <v>4.0506722064913405E-3</v>
      </c>
      <c r="D50">
        <v>-4.9631818870659204E-3</v>
      </c>
      <c r="E50">
        <v>-5.1375762840649092E-3</v>
      </c>
      <c r="F50">
        <v>5.4368861902476099E-4</v>
      </c>
      <c r="G50">
        <v>3.7442376038492962E-3</v>
      </c>
      <c r="H50">
        <v>4.6939261533969785E-3</v>
      </c>
      <c r="I50">
        <v>-2.18104598937065E-3</v>
      </c>
      <c r="J50">
        <v>-4.4994925488346738E-3</v>
      </c>
      <c r="K50">
        <v>3.7463334859964674E-4</v>
      </c>
      <c r="L50">
        <v>1.5322838272448596</v>
      </c>
      <c r="M50">
        <v>-1.2727109658789803E-2</v>
      </c>
      <c r="N50">
        <v>-0.133881358964</v>
      </c>
      <c r="O50">
        <v>2.2051639339131558E-2</v>
      </c>
      <c r="P50">
        <v>4.2646485430483931E-2</v>
      </c>
      <c r="Q50">
        <v>-1.6425524875673246E-2</v>
      </c>
      <c r="R50">
        <v>-2.2720837518149226E-2</v>
      </c>
      <c r="S50">
        <v>5.893692035479208E-3</v>
      </c>
      <c r="T50">
        <v>9.6728182409579651E-3</v>
      </c>
      <c r="U50">
        <v>-1.6762554211910642E-3</v>
      </c>
      <c r="V50">
        <v>-0.32969367400279104</v>
      </c>
      <c r="W50">
        <v>0.10770321851260023</v>
      </c>
      <c r="X50">
        <v>9.7732004383832269E-2</v>
      </c>
      <c r="Y50">
        <v>-8.9718864561333777E-3</v>
      </c>
      <c r="Z50">
        <v>-6.0738429748699849E-2</v>
      </c>
      <c r="AA50">
        <v>-1.4061441899076285E-2</v>
      </c>
      <c r="AB50">
        <v>1.2696247421509764E-2</v>
      </c>
      <c r="AC50">
        <v>3.7356403297704685E-3</v>
      </c>
      <c r="AD50">
        <v>6.9849107972580629E-3</v>
      </c>
      <c r="AE50">
        <v>7.8896577672290871E-3</v>
      </c>
      <c r="AF50">
        <v>4.0536453768760996E-3</v>
      </c>
      <c r="AG50">
        <v>7.565222590318648E-3</v>
      </c>
      <c r="AH50">
        <v>4.0481100582624982E-2</v>
      </c>
      <c r="AI50">
        <v>-1.601855053668404E-2</v>
      </c>
      <c r="AJ50">
        <v>5.8509932162959996E-4</v>
      </c>
      <c r="AK50">
        <v>-5.823674510992167E-3</v>
      </c>
      <c r="AL50">
        <v>-1.9131176584370553E-3</v>
      </c>
      <c r="AM50">
        <v>1.2479983611133122E-2</v>
      </c>
      <c r="AN50">
        <v>1.1416520524586802E-2</v>
      </c>
      <c r="AO50">
        <v>1.934698448160434E-3</v>
      </c>
    </row>
    <row r="51" spans="1:41">
      <c r="A51" s="29" t="s">
        <v>205</v>
      </c>
      <c r="B51">
        <v>-4.6776711836659698E-2</v>
      </c>
      <c r="C51">
        <v>1.7675509870564984E-2</v>
      </c>
      <c r="D51">
        <v>4.1257360821863528E-3</v>
      </c>
      <c r="E51">
        <v>-2.2555512065021956E-2</v>
      </c>
      <c r="F51">
        <v>-1.1728421345933705E-2</v>
      </c>
      <c r="G51">
        <v>1.4665283295779437E-2</v>
      </c>
      <c r="H51">
        <v>7.9230192627515548E-3</v>
      </c>
      <c r="I51">
        <v>-7.9800929771170429E-3</v>
      </c>
      <c r="J51">
        <v>-2.1715299577843368E-3</v>
      </c>
      <c r="K51">
        <v>6.0250297638194776E-3</v>
      </c>
      <c r="L51">
        <v>1.5544597293834852</v>
      </c>
      <c r="M51">
        <v>-1.2773795159988775E-2</v>
      </c>
      <c r="N51">
        <v>-0.14762102449422457</v>
      </c>
      <c r="O51">
        <v>9.7039795505872422E-3</v>
      </c>
      <c r="P51">
        <v>4.4772345991675129E-2</v>
      </c>
      <c r="Q51">
        <v>-4.6760412873339272E-3</v>
      </c>
      <c r="R51">
        <v>-1.4165558937758121E-2</v>
      </c>
      <c r="S51">
        <v>4.3915766920633609E-3</v>
      </c>
      <c r="T51">
        <v>1.0181207620754539E-2</v>
      </c>
      <c r="U51">
        <v>-7.1478503587033948E-4</v>
      </c>
      <c r="V51">
        <v>-0.27085416674620993</v>
      </c>
      <c r="W51">
        <v>-8.4987233726447932E-3</v>
      </c>
      <c r="X51">
        <v>7.9405501249334945E-2</v>
      </c>
      <c r="Y51">
        <v>4.8227862533678344E-3</v>
      </c>
      <c r="Z51">
        <v>-4.5979490144163242E-2</v>
      </c>
      <c r="AA51">
        <v>2.5262263275746179E-2</v>
      </c>
      <c r="AB51">
        <v>3.1579237919502304E-2</v>
      </c>
      <c r="AC51">
        <v>-1.2250436312447431E-2</v>
      </c>
      <c r="AD51">
        <v>-1.2157161208479796E-2</v>
      </c>
      <c r="AE51">
        <v>-3.6889455970558157E-3</v>
      </c>
      <c r="AF51">
        <v>-7.6529270733108161E-3</v>
      </c>
      <c r="AG51">
        <v>3.4949489732454351E-3</v>
      </c>
      <c r="AH51">
        <v>4.7860498602129424E-2</v>
      </c>
      <c r="AI51">
        <v>3.0652303043665119E-2</v>
      </c>
      <c r="AJ51">
        <v>-1.6602333424266591E-2</v>
      </c>
      <c r="AK51">
        <v>-2.4858223384125924E-2</v>
      </c>
      <c r="AL51">
        <v>6.3370006026119659E-4</v>
      </c>
      <c r="AM51">
        <v>3.7115536691874804E-3</v>
      </c>
      <c r="AN51">
        <v>-1.7523094704492603E-3</v>
      </c>
      <c r="AO51">
        <v>-4.6243565313456945E-3</v>
      </c>
    </row>
    <row r="52" spans="1:41">
      <c r="A52" s="29" t="s">
        <v>209</v>
      </c>
      <c r="B52">
        <v>-3.0206711917157732E-2</v>
      </c>
      <c r="C52">
        <v>5.4478031162616958E-3</v>
      </c>
      <c r="D52">
        <v>3.2169309522491855E-3</v>
      </c>
      <c r="E52">
        <v>-1.0263948505428241E-2</v>
      </c>
      <c r="F52">
        <v>9.3460660053133857E-5</v>
      </c>
      <c r="G52">
        <v>9.0991438618437982E-3</v>
      </c>
      <c r="H52">
        <v>-3.7998012528840452E-4</v>
      </c>
      <c r="I52">
        <v>-8.8395173605424308E-3</v>
      </c>
      <c r="J52">
        <v>1.150208373221727E-3</v>
      </c>
      <c r="K52">
        <v>7.0535663668861064E-3</v>
      </c>
      <c r="L52">
        <v>1.4702835714906153</v>
      </c>
      <c r="M52">
        <v>-1.0653567855940894E-2</v>
      </c>
      <c r="N52">
        <v>-0.14548922941038239</v>
      </c>
      <c r="O52">
        <v>8.987306304258617E-3</v>
      </c>
      <c r="P52">
        <v>4.3222407711038809E-2</v>
      </c>
      <c r="Q52">
        <v>-4.5276119169348579E-3</v>
      </c>
      <c r="R52">
        <v>-1.611830414394327E-2</v>
      </c>
      <c r="S52">
        <v>3.8079482697217465E-3</v>
      </c>
      <c r="T52">
        <v>7.9438912794874226E-3</v>
      </c>
      <c r="U52">
        <v>-2.8331141800183889E-3</v>
      </c>
      <c r="V52">
        <v>-0.39807300506083826</v>
      </c>
      <c r="W52">
        <v>-2.5977966474712483E-2</v>
      </c>
      <c r="X52">
        <v>8.0853305131131065E-2</v>
      </c>
      <c r="Y52">
        <v>5.9595969902032407E-3</v>
      </c>
      <c r="Z52">
        <v>-3.7366346599289404E-2</v>
      </c>
      <c r="AA52">
        <v>-1.2987894448684716E-3</v>
      </c>
      <c r="AB52">
        <v>1.5921628050116307E-2</v>
      </c>
      <c r="AC52">
        <v>6.909909144674091E-3</v>
      </c>
      <c r="AD52">
        <v>-4.6601121195439443E-3</v>
      </c>
      <c r="AE52">
        <v>4.0201218519670097E-3</v>
      </c>
      <c r="AF52">
        <v>-1.4952836269535478E-2</v>
      </c>
      <c r="AG52">
        <v>-6.5168906626404136E-2</v>
      </c>
      <c r="AH52">
        <v>8.8401567490983858E-3</v>
      </c>
      <c r="AI52">
        <v>1.4053105373550472E-2</v>
      </c>
      <c r="AJ52">
        <v>-6.1194595233590486E-3</v>
      </c>
      <c r="AK52">
        <v>-1.1756977080755232E-2</v>
      </c>
      <c r="AL52">
        <v>6.9152518484231866E-4</v>
      </c>
      <c r="AM52">
        <v>-2.0341681769587986E-3</v>
      </c>
      <c r="AN52">
        <v>-3.9844183534013559E-3</v>
      </c>
      <c r="AO52">
        <v>-2.2510396537413825E-3</v>
      </c>
    </row>
    <row r="53" spans="1:41">
      <c r="A53" s="29" t="s">
        <v>210</v>
      </c>
      <c r="B53">
        <v>8.4512412998528047E-2</v>
      </c>
      <c r="C53">
        <v>-1.8912194286016266E-2</v>
      </c>
      <c r="D53">
        <v>-1.9345727970643042E-2</v>
      </c>
      <c r="E53">
        <v>1.7854581189746945E-2</v>
      </c>
      <c r="F53">
        <v>1.4211294634028699E-2</v>
      </c>
      <c r="G53">
        <v>-1.027940553495523E-2</v>
      </c>
      <c r="H53">
        <v>-1.4942206851425022E-2</v>
      </c>
      <c r="I53">
        <v>2.0721799417666004E-3</v>
      </c>
      <c r="J53">
        <v>8.7013754444261373E-3</v>
      </c>
      <c r="K53">
        <v>3.2892692751143018E-4</v>
      </c>
      <c r="L53">
        <v>1.589378934601956</v>
      </c>
      <c r="M53">
        <v>-1.5241511069375067E-2</v>
      </c>
      <c r="N53">
        <v>-0.12947424421828371</v>
      </c>
      <c r="O53">
        <v>1.7415932236380962E-2</v>
      </c>
      <c r="P53">
        <v>4.0821036366876673E-2</v>
      </c>
      <c r="Q53">
        <v>-1.470314264287181E-2</v>
      </c>
      <c r="R53">
        <v>-2.0992024295748219E-2</v>
      </c>
      <c r="S53">
        <v>1.0640624514616583E-2</v>
      </c>
      <c r="T53">
        <v>1.3446791524166895E-2</v>
      </c>
      <c r="U53">
        <v>-8.5223022062044917E-3</v>
      </c>
      <c r="V53">
        <v>-0.18694527343179596</v>
      </c>
      <c r="W53">
        <v>0.23116337618894134</v>
      </c>
      <c r="X53">
        <v>6.5378620224333925E-2</v>
      </c>
      <c r="Y53">
        <v>-6.0117275399301555E-2</v>
      </c>
      <c r="Z53">
        <v>-4.5257157241319956E-2</v>
      </c>
      <c r="AA53">
        <v>3.4899511304677861E-3</v>
      </c>
      <c r="AB53">
        <v>1.4867288712682142E-2</v>
      </c>
      <c r="AC53">
        <v>-2.1531863582414466E-5</v>
      </c>
      <c r="AD53">
        <v>-9.3469924176301494E-3</v>
      </c>
      <c r="AE53">
        <v>-4.3538417582267589E-3</v>
      </c>
      <c r="AF53">
        <v>6.4815161272322929E-3</v>
      </c>
      <c r="AG53">
        <v>-6.5166204825229779E-2</v>
      </c>
      <c r="AH53">
        <v>-6.0136191715932166E-2</v>
      </c>
      <c r="AI53">
        <v>2.8199805586823161E-2</v>
      </c>
      <c r="AJ53">
        <v>3.8876305007278178E-2</v>
      </c>
      <c r="AK53">
        <v>5.0556115233350233E-4</v>
      </c>
      <c r="AL53">
        <v>-1.9533279551552075E-2</v>
      </c>
      <c r="AM53">
        <v>-5.9503380634151519E-3</v>
      </c>
      <c r="AN53">
        <v>8.0830760708296527E-3</v>
      </c>
      <c r="AO53">
        <v>2.0735899647102902E-3</v>
      </c>
    </row>
    <row r="54" spans="1:41">
      <c r="A54" s="29" t="s">
        <v>212</v>
      </c>
      <c r="B54">
        <v>-7.068053699795086E-3</v>
      </c>
      <c r="C54">
        <v>-6.6916150640083253E-3</v>
      </c>
      <c r="D54">
        <v>1.864330974780103E-3</v>
      </c>
      <c r="E54">
        <v>5.0570221798077603E-3</v>
      </c>
      <c r="F54">
        <v>-4.6300878908789241E-4</v>
      </c>
      <c r="G54">
        <v>-3.9177029674240761E-3</v>
      </c>
      <c r="H54">
        <v>1.616382564257922E-3</v>
      </c>
      <c r="I54">
        <v>3.7266501224216381E-3</v>
      </c>
      <c r="J54">
        <v>-1.3073416278940133E-3</v>
      </c>
      <c r="K54">
        <v>-3.1995451306771946E-3</v>
      </c>
      <c r="L54">
        <v>1.6077594501762928</v>
      </c>
      <c r="M54">
        <v>-9.3666006972212496E-4</v>
      </c>
      <c r="N54">
        <v>-0.17284757898362568</v>
      </c>
      <c r="O54">
        <v>6.6322288257452679E-4</v>
      </c>
      <c r="P54">
        <v>5.9966582352722488E-2</v>
      </c>
      <c r="Q54">
        <v>1.48514563272475E-4</v>
      </c>
      <c r="R54">
        <v>-2.8282514936451522E-2</v>
      </c>
      <c r="S54">
        <v>3.5917757859174791E-5</v>
      </c>
      <c r="T54">
        <v>1.561928359684136E-2</v>
      </c>
      <c r="U54">
        <v>-1.9934599645389205E-4</v>
      </c>
      <c r="V54">
        <v>-0.14343810792883638</v>
      </c>
      <c r="W54">
        <v>-1.3924426104668869E-2</v>
      </c>
      <c r="X54">
        <v>3.6871762709226194E-2</v>
      </c>
      <c r="Y54">
        <v>-3.86501232167095E-3</v>
      </c>
      <c r="Z54">
        <v>-2.6304440641808521E-2</v>
      </c>
      <c r="AA54">
        <v>-6.9358872560910433E-3</v>
      </c>
      <c r="AB54">
        <v>1.7551162593785353E-2</v>
      </c>
      <c r="AC54">
        <v>5.9525753694657192E-3</v>
      </c>
      <c r="AD54">
        <v>-9.6248550745357958E-3</v>
      </c>
      <c r="AE54">
        <v>-7.802329629881912E-4</v>
      </c>
      <c r="AF54">
        <v>-1.0158285009409865E-3</v>
      </c>
      <c r="AG54">
        <v>3.1384975120679108E-2</v>
      </c>
      <c r="AH54">
        <v>-4.6843749634250826E-3</v>
      </c>
      <c r="AI54">
        <v>-1.9753509532846582E-2</v>
      </c>
      <c r="AJ54">
        <v>-4.965713956372214E-5</v>
      </c>
      <c r="AK54">
        <v>1.2972480133713432E-2</v>
      </c>
      <c r="AL54">
        <v>-2.514709946758903E-3</v>
      </c>
      <c r="AM54">
        <v>-4.9322039372964224E-3</v>
      </c>
      <c r="AN54">
        <v>4.0806816361629947E-3</v>
      </c>
      <c r="AO54">
        <v>-2.2634069110376671E-3</v>
      </c>
    </row>
    <row r="55" spans="1:41">
      <c r="A55" s="29" t="s">
        <v>264</v>
      </c>
      <c r="B55">
        <v>0.20589769523442389</v>
      </c>
      <c r="C55">
        <v>-3.8485792068449216E-2</v>
      </c>
      <c r="D55">
        <v>-4.9985038565843978E-2</v>
      </c>
      <c r="E55">
        <v>2.9574121720363049E-2</v>
      </c>
      <c r="F55">
        <v>2.9106246982180319E-2</v>
      </c>
      <c r="G55">
        <v>-1.2251676143012846E-2</v>
      </c>
      <c r="H55">
        <v>-1.9843883538694772E-2</v>
      </c>
      <c r="I55">
        <v>6.2104744811755557E-3</v>
      </c>
      <c r="J55">
        <v>1.5170549022320795E-2</v>
      </c>
      <c r="K55">
        <v>-2.9813058817961709E-3</v>
      </c>
      <c r="L55">
        <v>1.5595478627663937</v>
      </c>
      <c r="M55">
        <v>-2.5869823006234053E-3</v>
      </c>
      <c r="N55">
        <v>-0.11730796752617775</v>
      </c>
      <c r="O55">
        <v>-9.5913451094278759E-3</v>
      </c>
      <c r="P55">
        <v>2.3400001399835169E-2</v>
      </c>
      <c r="Q55">
        <v>3.6550507303246319E-3</v>
      </c>
      <c r="R55">
        <v>-4.5350197886867664E-3</v>
      </c>
      <c r="S55">
        <v>-3.4654448424473302E-4</v>
      </c>
      <c r="T55">
        <v>-1.4438886361477837E-3</v>
      </c>
      <c r="U55">
        <v>-1.3158244287637337E-3</v>
      </c>
      <c r="V55">
        <v>-0.21615890912662486</v>
      </c>
      <c r="W55">
        <v>0.23160410881749188</v>
      </c>
      <c r="X55">
        <v>4.8146530779747426E-2</v>
      </c>
      <c r="Y55">
        <v>-5.5151201981305908E-2</v>
      </c>
      <c r="Z55">
        <v>-1.2799561019218367E-2</v>
      </c>
      <c r="AA55">
        <v>1.8342217864624061E-2</v>
      </c>
      <c r="AB55">
        <v>1.0748663296728238E-2</v>
      </c>
      <c r="AC55">
        <v>-5.0497252064999045E-3</v>
      </c>
      <c r="AD55">
        <v>-5.1624003782643766E-3</v>
      </c>
      <c r="AE55">
        <v>8.9626239747858313E-4</v>
      </c>
      <c r="AF55">
        <v>3.589833298210101E-2</v>
      </c>
      <c r="AG55">
        <v>-0.11078955291039448</v>
      </c>
      <c r="AH55">
        <v>-9.3211488304758977E-2</v>
      </c>
      <c r="AI55">
        <v>3.6068966221384106E-2</v>
      </c>
      <c r="AJ55">
        <v>3.9554364887055334E-2</v>
      </c>
      <c r="AK55">
        <v>-1.581338676584736E-2</v>
      </c>
      <c r="AL55">
        <v>-2.0158703735178883E-2</v>
      </c>
      <c r="AM55">
        <v>6.8233283678009802E-4</v>
      </c>
      <c r="AN55">
        <v>1.4421265979825156E-2</v>
      </c>
      <c r="AO55">
        <v>6.0554538914475416E-4</v>
      </c>
    </row>
    <row r="56" spans="1:41">
      <c r="A56" s="29" t="s">
        <v>265</v>
      </c>
      <c r="B56">
        <v>0.14832946708158479</v>
      </c>
      <c r="C56">
        <v>-4.0017288147599457E-3</v>
      </c>
      <c r="D56">
        <v>-2.7224772175630293E-2</v>
      </c>
      <c r="E56">
        <v>1.1020621055153274E-2</v>
      </c>
      <c r="F56">
        <v>2.4516785137577358E-2</v>
      </c>
      <c r="G56">
        <v>-2.2675758155424634E-3</v>
      </c>
      <c r="H56">
        <v>-1.5231537281034869E-2</v>
      </c>
      <c r="I56">
        <v>-4.6114234724284445E-4</v>
      </c>
      <c r="J56">
        <v>1.0586596010310484E-2</v>
      </c>
      <c r="K56">
        <v>-1.2171051779360047E-3</v>
      </c>
      <c r="L56">
        <v>1.5379557684899756</v>
      </c>
      <c r="M56">
        <v>-2.0683933908756391E-2</v>
      </c>
      <c r="N56">
        <v>-0.12786507457180701</v>
      </c>
      <c r="O56">
        <v>7.9617259637253749E-3</v>
      </c>
      <c r="P56">
        <v>4.3488935229772374E-2</v>
      </c>
      <c r="Q56">
        <v>-3.5465622876641825E-3</v>
      </c>
      <c r="R56">
        <v>-1.4292780448692746E-2</v>
      </c>
      <c r="S56">
        <v>4.9993512507764482E-3</v>
      </c>
      <c r="T56">
        <v>9.9310637388823376E-3</v>
      </c>
      <c r="U56">
        <v>-3.6967437715658821E-3</v>
      </c>
      <c r="V56">
        <v>-0.30095678383972518</v>
      </c>
      <c r="W56">
        <v>0.23984105959795227</v>
      </c>
      <c r="X56">
        <v>8.4705967858352008E-2</v>
      </c>
      <c r="Y56">
        <v>-1.0742391659860451E-2</v>
      </c>
      <c r="Z56">
        <v>-1.324536036742484E-2</v>
      </c>
      <c r="AA56">
        <v>1.7873395868858857E-2</v>
      </c>
      <c r="AB56">
        <v>1.8897107418430887E-3</v>
      </c>
      <c r="AC56">
        <v>-9.9795845014458342E-3</v>
      </c>
      <c r="AD56">
        <v>-3.5045177569698106E-3</v>
      </c>
      <c r="AE56">
        <v>3.8156791835171908E-3</v>
      </c>
      <c r="AF56">
        <v>2.1963599192860749E-2</v>
      </c>
      <c r="AG56">
        <v>-9.516033288204595E-2</v>
      </c>
      <c r="AH56">
        <v>-6.9913177643864816E-2</v>
      </c>
      <c r="AI56">
        <v>1.26300098561131E-2</v>
      </c>
      <c r="AJ56">
        <v>3.2361171239027701E-2</v>
      </c>
      <c r="AK56">
        <v>9.0977373358627957E-3</v>
      </c>
      <c r="AL56">
        <v>-3.277662108244107E-3</v>
      </c>
      <c r="AM56">
        <v>-5.4685156952146491E-3</v>
      </c>
      <c r="AN56">
        <v>-1.7335673324743704E-3</v>
      </c>
      <c r="AO56">
        <v>-3.286481337714474E-3</v>
      </c>
    </row>
    <row r="57" spans="1:41">
      <c r="A57" s="29" t="s">
        <v>220</v>
      </c>
      <c r="B57">
        <v>-4.6652496259940598E-2</v>
      </c>
      <c r="C57">
        <v>1.2972294783404805E-2</v>
      </c>
      <c r="D57">
        <v>2.4168801046277076E-2</v>
      </c>
      <c r="E57">
        <v>-5.7121724356817725E-3</v>
      </c>
      <c r="F57">
        <v>-1.2075845641572575E-2</v>
      </c>
      <c r="G57">
        <v>7.1159319055428055E-3</v>
      </c>
      <c r="H57">
        <v>9.1558482395689839E-3</v>
      </c>
      <c r="I57">
        <v>-6.7786883787909116E-3</v>
      </c>
      <c r="J57">
        <v>-7.9700665944807646E-3</v>
      </c>
      <c r="K57">
        <v>3.7748857974532371E-3</v>
      </c>
      <c r="L57">
        <v>1.6176783806952624</v>
      </c>
      <c r="M57">
        <v>-1.4447635012533705E-2</v>
      </c>
      <c r="N57">
        <v>-0.1638987162963286</v>
      </c>
      <c r="O57">
        <v>6.8791264107811341E-3</v>
      </c>
      <c r="P57">
        <v>5.2663707062326724E-2</v>
      </c>
      <c r="Q57">
        <v>-4.0030486924131975E-3</v>
      </c>
      <c r="R57">
        <v>-2.1764467543505542E-2</v>
      </c>
      <c r="S57">
        <v>4.0679630433899045E-3</v>
      </c>
      <c r="T57">
        <v>1.1233279366600096E-2</v>
      </c>
      <c r="U57">
        <v>-3.4610046210246195E-3</v>
      </c>
      <c r="V57">
        <v>-0.14314517410918909</v>
      </c>
      <c r="W57">
        <v>-1.6979395848566243E-2</v>
      </c>
      <c r="X57">
        <v>5.507480644724283E-2</v>
      </c>
      <c r="Y57">
        <v>-1.1754239105020955E-3</v>
      </c>
      <c r="Z57">
        <v>-5.3677565049021186E-2</v>
      </c>
      <c r="AA57">
        <v>-6.1072823205595664E-4</v>
      </c>
      <c r="AB57">
        <v>3.6203483497635656E-2</v>
      </c>
      <c r="AC57">
        <v>3.8005418836824277E-3</v>
      </c>
      <c r="AD57">
        <v>-1.8560220590397601E-2</v>
      </c>
      <c r="AE57">
        <v>-2.3827322443185032E-3</v>
      </c>
      <c r="AF57">
        <v>-5.4052016350556358E-3</v>
      </c>
      <c r="AG57">
        <v>-2.4575183750903088E-3</v>
      </c>
      <c r="AH57">
        <v>2.9948668204025104E-2</v>
      </c>
      <c r="AI57">
        <v>1.0984149137329058E-2</v>
      </c>
      <c r="AJ57">
        <v>-1.0933250260563002E-5</v>
      </c>
      <c r="AK57">
        <v>-8.1571591707504561E-3</v>
      </c>
      <c r="AL57">
        <v>-4.6608380148377608E-3</v>
      </c>
      <c r="AM57">
        <v>6.5089065713779736E-3</v>
      </c>
      <c r="AN57">
        <v>1.1569133963149647E-3</v>
      </c>
      <c r="AO57">
        <v>-9.3153712212044979E-4</v>
      </c>
    </row>
    <row r="58" spans="1:41">
      <c r="A58" s="29" t="s">
        <v>223</v>
      </c>
      <c r="B58">
        <v>-4.9658768936940323E-2</v>
      </c>
      <c r="C58">
        <v>2.5467272212510113E-2</v>
      </c>
      <c r="D58">
        <v>7.8847165002872751E-3</v>
      </c>
      <c r="E58">
        <v>-1.8051408697073754E-2</v>
      </c>
      <c r="F58">
        <v>-5.3661767671490503E-3</v>
      </c>
      <c r="G58">
        <v>1.908923860730859E-2</v>
      </c>
      <c r="H58">
        <v>8.7024299215667268E-3</v>
      </c>
      <c r="I58">
        <v>-9.8672506675775203E-3</v>
      </c>
      <c r="J58">
        <v>-8.9834940633361348E-3</v>
      </c>
      <c r="K58">
        <v>5.5325267527740873E-3</v>
      </c>
      <c r="L58">
        <v>1.6038288440750941</v>
      </c>
      <c r="M58">
        <v>-1.148027471979569E-2</v>
      </c>
      <c r="N58">
        <v>-0.13654413138520574</v>
      </c>
      <c r="O58">
        <v>1.7427391658639293E-2</v>
      </c>
      <c r="P58">
        <v>4.0431686754412811E-2</v>
      </c>
      <c r="Q58">
        <v>-1.2935924114255469E-2</v>
      </c>
      <c r="R58">
        <v>-2.308715448708943E-2</v>
      </c>
      <c r="S58">
        <v>7.5260738581845775E-3</v>
      </c>
      <c r="T58">
        <v>1.1621221760176674E-2</v>
      </c>
      <c r="U58">
        <v>-8.7375183503939492E-4</v>
      </c>
      <c r="V58">
        <v>-0.20063379507645762</v>
      </c>
      <c r="W58">
        <v>-3.2464140099089961E-2</v>
      </c>
      <c r="X58">
        <v>0.1158562623270957</v>
      </c>
      <c r="Y58">
        <v>-6.8216927008990427E-3</v>
      </c>
      <c r="Z58">
        <v>-7.101723758742344E-2</v>
      </c>
      <c r="AA58">
        <v>1.1801784397170702E-2</v>
      </c>
      <c r="AB58">
        <v>2.6650183150807475E-2</v>
      </c>
      <c r="AC58">
        <v>2.7594888558902549E-4</v>
      </c>
      <c r="AD58">
        <v>-2.4922563263813234E-3</v>
      </c>
      <c r="AE58">
        <v>-3.0342337564341921E-3</v>
      </c>
      <c r="AF58">
        <v>-3.4322937444861605E-3</v>
      </c>
      <c r="AG58">
        <v>-2.3914108392144688E-2</v>
      </c>
      <c r="AH58">
        <v>3.9338182234771181E-2</v>
      </c>
      <c r="AI58">
        <v>2.5468782516459697E-2</v>
      </c>
      <c r="AJ58">
        <v>-1.2561203672601471E-2</v>
      </c>
      <c r="AK58">
        <v>-1.316513516276036E-2</v>
      </c>
      <c r="AL58">
        <v>1.7740234219656398E-2</v>
      </c>
      <c r="AM58">
        <v>1.0105461643436914E-2</v>
      </c>
      <c r="AN58">
        <v>1.5828213170512209E-2</v>
      </c>
      <c r="AO58">
        <v>-4.2677332686161267E-4</v>
      </c>
    </row>
    <row r="59" spans="1:41">
      <c r="A59" s="29" t="s">
        <v>224</v>
      </c>
      <c r="B59">
        <v>-4.4117199704459195E-2</v>
      </c>
      <c r="C59">
        <v>1.8469624803700561E-2</v>
      </c>
      <c r="D59">
        <v>2.175623729574239E-2</v>
      </c>
      <c r="E59">
        <v>-5.8669478703610315E-3</v>
      </c>
      <c r="F59">
        <v>-1.6042868547773606E-2</v>
      </c>
      <c r="G59">
        <v>3.6050171807023971E-4</v>
      </c>
      <c r="H59">
        <v>9.9168946831466858E-3</v>
      </c>
      <c r="I59">
        <v>3.2107907369069715E-4</v>
      </c>
      <c r="J59">
        <v>-4.2106760458872506E-3</v>
      </c>
      <c r="K59">
        <v>1.2633248245057934E-3</v>
      </c>
      <c r="L59">
        <v>1.6093389267281635</v>
      </c>
      <c r="M59">
        <v>-7.3012183981403782E-3</v>
      </c>
      <c r="N59">
        <v>-0.16241840809525537</v>
      </c>
      <c r="O59">
        <v>9.3924881555230693E-3</v>
      </c>
      <c r="P59">
        <v>5.6109576783609623E-2</v>
      </c>
      <c r="Q59">
        <v>-7.7142954668360693E-3</v>
      </c>
      <c r="R59">
        <v>-2.9152055101450042E-2</v>
      </c>
      <c r="S59">
        <v>2.029353878465165E-3</v>
      </c>
      <c r="T59">
        <v>1.5569497361547458E-2</v>
      </c>
      <c r="U59">
        <v>1.5697530501186069E-3</v>
      </c>
      <c r="V59">
        <v>-0.15148187782285019</v>
      </c>
      <c r="W59">
        <v>8.3908344473551416E-2</v>
      </c>
      <c r="X59">
        <v>6.4727223265866426E-2</v>
      </c>
      <c r="Y59">
        <v>-2.3486373664572343E-2</v>
      </c>
      <c r="Z59">
        <v>-3.9181840871578624E-2</v>
      </c>
      <c r="AA59">
        <v>9.1444387838735611E-3</v>
      </c>
      <c r="AB59">
        <v>1.9022287668690473E-2</v>
      </c>
      <c r="AC59">
        <v>-1.5624183992742893E-3</v>
      </c>
      <c r="AD59">
        <v>-5.1205248567966081E-3</v>
      </c>
      <c r="AE59">
        <v>1.5521008985594684E-3</v>
      </c>
      <c r="AF59">
        <v>-7.9268945625504267E-3</v>
      </c>
      <c r="AG59">
        <v>-2.4840101312266452E-2</v>
      </c>
      <c r="AH59">
        <v>-1.7227188366458979E-2</v>
      </c>
      <c r="AI59">
        <v>1.3400773717652545E-2</v>
      </c>
      <c r="AJ59">
        <v>7.6760075389089774E-4</v>
      </c>
      <c r="AK59">
        <v>-7.7380948546154262E-3</v>
      </c>
      <c r="AL59">
        <v>-5.9488716239749564E-3</v>
      </c>
      <c r="AM59">
        <v>-2.6171503512255612E-3</v>
      </c>
      <c r="AN59">
        <v>5.2416227153959973E-3</v>
      </c>
      <c r="AO59">
        <v>7.3304095239713546E-3</v>
      </c>
    </row>
    <row r="60" spans="1:41">
      <c r="A60" s="29" t="s">
        <v>225</v>
      </c>
      <c r="B60">
        <v>-5.0913177550151699E-2</v>
      </c>
      <c r="C60">
        <v>2.0126767550415842E-2</v>
      </c>
      <c r="D60">
        <v>8.9779144851528346E-3</v>
      </c>
      <c r="E60">
        <v>-1.5444998992036843E-2</v>
      </c>
      <c r="F60">
        <v>-2.4494447438623266E-3</v>
      </c>
      <c r="G60">
        <v>1.4785125498078477E-2</v>
      </c>
      <c r="H60">
        <v>5.5851401382367863E-3</v>
      </c>
      <c r="I60">
        <v>-7.9219166363490613E-3</v>
      </c>
      <c r="J60">
        <v>-5.93158894872697E-3</v>
      </c>
      <c r="K60">
        <v>4.2614593180903973E-3</v>
      </c>
      <c r="L60">
        <v>1.6097042624359326</v>
      </c>
      <c r="M60">
        <v>-7.0588946958596221E-3</v>
      </c>
      <c r="N60">
        <v>-0.15939512904553724</v>
      </c>
      <c r="O60">
        <v>4.6566809895477318E-3</v>
      </c>
      <c r="P60">
        <v>5.1921113914545229E-2</v>
      </c>
      <c r="Q60">
        <v>-1.5305868146681344E-3</v>
      </c>
      <c r="R60">
        <v>-2.538362772510214E-2</v>
      </c>
      <c r="S60">
        <v>1.0327048866230466E-3</v>
      </c>
      <c r="T60">
        <v>1.413467162918677E-2</v>
      </c>
      <c r="U60">
        <v>-5.7885032912191007E-4</v>
      </c>
      <c r="V60">
        <v>-0.10771898553020308</v>
      </c>
      <c r="W60">
        <v>-1.366474986139196E-3</v>
      </c>
      <c r="X60">
        <v>3.5616489447864198E-2</v>
      </c>
      <c r="Y60">
        <v>-9.7067476467849851E-4</v>
      </c>
      <c r="Z60">
        <v>-2.2088971396600841E-2</v>
      </c>
      <c r="AA60">
        <v>1.3413625658332071E-2</v>
      </c>
      <c r="AB60">
        <v>1.1103653243567452E-2</v>
      </c>
      <c r="AC60">
        <v>1.6219990272162994E-3</v>
      </c>
      <c r="AD60">
        <v>-1.9027395260371224E-2</v>
      </c>
      <c r="AE60">
        <v>-2.3921864602157767E-3</v>
      </c>
      <c r="AF60">
        <v>-1.5401043837456705E-3</v>
      </c>
      <c r="AG60">
        <v>-1.0875217660865666E-2</v>
      </c>
      <c r="AH60">
        <v>2.8393660294805594E-2</v>
      </c>
      <c r="AI60">
        <v>1.5374042328961078E-2</v>
      </c>
      <c r="AJ60">
        <v>-5.4644994924288853E-3</v>
      </c>
      <c r="AK60">
        <v>-7.5327312255534786E-3</v>
      </c>
      <c r="AL60">
        <v>-5.8144428844793218E-3</v>
      </c>
      <c r="AM60">
        <v>3.933684014182222E-3</v>
      </c>
      <c r="AN60">
        <v>2.1576181096171249E-3</v>
      </c>
      <c r="AO60">
        <v>-1.6773286976052536E-2</v>
      </c>
    </row>
    <row r="61" spans="1:41">
      <c r="A61" s="29" t="s">
        <v>226</v>
      </c>
      <c r="B61">
        <v>-5.2318644832811581E-2</v>
      </c>
      <c r="C61">
        <v>2.6899816791774618E-2</v>
      </c>
      <c r="D61">
        <v>6.7588359020735308E-3</v>
      </c>
      <c r="E61">
        <v>-2.345706643129181E-2</v>
      </c>
      <c r="F61">
        <v>-9.4003428984191194E-3</v>
      </c>
      <c r="G61">
        <v>1.1838410715252302E-2</v>
      </c>
      <c r="H61">
        <v>8.4856091657777646E-3</v>
      </c>
      <c r="I61">
        <v>-2.4539995814464879E-3</v>
      </c>
      <c r="J61">
        <v>4.0358942360967853E-3</v>
      </c>
      <c r="K61">
        <v>1.2567151307430317E-3</v>
      </c>
      <c r="L61">
        <v>1.5860819529061401</v>
      </c>
      <c r="M61">
        <v>-1.9854531485733771E-2</v>
      </c>
      <c r="N61">
        <v>-0.13665616931109986</v>
      </c>
      <c r="O61">
        <v>2.1458368732487854E-2</v>
      </c>
      <c r="P61">
        <v>4.8978375536366622E-2</v>
      </c>
      <c r="Q61">
        <v>-7.2211869436858396E-3</v>
      </c>
      <c r="R61">
        <v>-2.3810726446546564E-2</v>
      </c>
      <c r="S61">
        <v>-1.7676375336493388E-3</v>
      </c>
      <c r="T61">
        <v>1.0438712850412356E-2</v>
      </c>
      <c r="U61">
        <v>4.4940406516887441E-3</v>
      </c>
      <c r="V61">
        <v>-0.23611447515185241</v>
      </c>
      <c r="W61">
        <v>-1.3697596692042329E-2</v>
      </c>
      <c r="X61">
        <v>0.11562530897924093</v>
      </c>
      <c r="Y61">
        <v>-8.8056228922445585E-3</v>
      </c>
      <c r="Z61">
        <v>-6.5113507376465929E-2</v>
      </c>
      <c r="AA61">
        <v>1.5502256713464934E-2</v>
      </c>
      <c r="AB61">
        <v>8.0065050701986946E-3</v>
      </c>
      <c r="AC61">
        <v>-9.6452397314639275E-3</v>
      </c>
      <c r="AD61">
        <v>-6.8998798288519656E-3</v>
      </c>
      <c r="AE61">
        <v>8.3478595817441745E-3</v>
      </c>
      <c r="AF61">
        <v>-5.4217950430500437E-3</v>
      </c>
      <c r="AG61">
        <v>-3.4291820572670127E-2</v>
      </c>
      <c r="AH61">
        <v>4.2476368527908738E-2</v>
      </c>
      <c r="AI61">
        <v>2.1443775411661464E-2</v>
      </c>
      <c r="AJ61">
        <v>-3.5025543886243383E-2</v>
      </c>
      <c r="AK61">
        <v>-1.4332281035268622E-2</v>
      </c>
      <c r="AL61">
        <v>1.9022890424932025E-3</v>
      </c>
      <c r="AM61">
        <v>-2.3410009092326408E-3</v>
      </c>
      <c r="AN61">
        <v>1.1930098503025708E-2</v>
      </c>
      <c r="AO61">
        <v>1.2886905980558284E-2</v>
      </c>
    </row>
    <row r="62" spans="1:41">
      <c r="A62" s="29" t="s">
        <v>230</v>
      </c>
      <c r="B62">
        <v>-3.520905689581174E-2</v>
      </c>
      <c r="C62">
        <v>9.1458083692429262E-3</v>
      </c>
      <c r="D62">
        <v>1.2712639506090501E-2</v>
      </c>
      <c r="E62">
        <v>-7.3236863421318856E-3</v>
      </c>
      <c r="F62">
        <v>-5.1480581703412893E-3</v>
      </c>
      <c r="G62">
        <v>-1.0514111088895692E-3</v>
      </c>
      <c r="H62">
        <v>4.3978652926218208E-3</v>
      </c>
      <c r="I62">
        <v>-3.6542416736173484E-3</v>
      </c>
      <c r="J62">
        <v>-2.5061106968258507E-3</v>
      </c>
      <c r="K62">
        <v>-3.7636317116255662E-4</v>
      </c>
      <c r="L62">
        <v>1.5962866746428577</v>
      </c>
      <c r="M62">
        <v>-2.5551697150768854E-4</v>
      </c>
      <c r="N62">
        <v>-0.17466512034429574</v>
      </c>
      <c r="O62">
        <v>3.065947160507541E-4</v>
      </c>
      <c r="P62">
        <v>5.6005141083028738E-2</v>
      </c>
      <c r="Q62">
        <v>2.1111833087351982E-4</v>
      </c>
      <c r="R62">
        <v>-2.9752597445417868E-2</v>
      </c>
      <c r="S62">
        <v>-5.3364045258598686E-4</v>
      </c>
      <c r="T62">
        <v>1.541853680394561E-2</v>
      </c>
      <c r="U62">
        <v>2.6764085792540604E-4</v>
      </c>
      <c r="V62">
        <v>-0.18882875199586904</v>
      </c>
      <c r="W62">
        <v>4.4504916792710229E-2</v>
      </c>
      <c r="X62">
        <v>7.0513287338411751E-2</v>
      </c>
      <c r="Y62">
        <v>7.1136450645389775E-3</v>
      </c>
      <c r="Z62">
        <v>-3.1052569540033173E-2</v>
      </c>
      <c r="AA62">
        <v>9.6387740044411203E-3</v>
      </c>
      <c r="AB62">
        <v>7.7838342182446028E-3</v>
      </c>
      <c r="AC62">
        <v>6.7700747806345701E-3</v>
      </c>
      <c r="AD62">
        <v>-1.0866861363978728E-2</v>
      </c>
      <c r="AE62">
        <v>2.8276700649966556E-3</v>
      </c>
      <c r="AF62">
        <v>7.6123207312964051E-4</v>
      </c>
      <c r="AG62">
        <v>-4.9717800265320196E-2</v>
      </c>
      <c r="AH62">
        <v>5.1775622088834204E-2</v>
      </c>
      <c r="AI62">
        <v>1.9330530650536054E-2</v>
      </c>
      <c r="AJ62">
        <v>-7.3647780437895169E-3</v>
      </c>
      <c r="AK62">
        <v>4.7696546306265492E-3</v>
      </c>
      <c r="AL62">
        <v>1.0149388185232531E-2</v>
      </c>
      <c r="AM62">
        <v>-6.975450542021611E-3</v>
      </c>
      <c r="AN62">
        <v>2.1792451981954642E-3</v>
      </c>
      <c r="AO62">
        <v>5.5854954277700681E-4</v>
      </c>
    </row>
    <row r="63" spans="1:41">
      <c r="A63" s="29" t="s">
        <v>234</v>
      </c>
      <c r="B63">
        <v>-7.1728375455649661E-3</v>
      </c>
      <c r="C63">
        <v>-4.3476258713771752E-3</v>
      </c>
      <c r="D63">
        <v>1.2147191947861E-3</v>
      </c>
      <c r="E63">
        <v>3.8827307786064662E-3</v>
      </c>
      <c r="F63">
        <v>-2.0588245951091579E-4</v>
      </c>
      <c r="G63">
        <v>-1.5498745384289931E-3</v>
      </c>
      <c r="H63">
        <v>-2.3082283063379796E-4</v>
      </c>
      <c r="I63">
        <v>-1.7257375782353925E-5</v>
      </c>
      <c r="J63">
        <v>-2.7714336711275977E-4</v>
      </c>
      <c r="K63">
        <v>1.419007862237244E-4</v>
      </c>
      <c r="L63">
        <v>1.6101031461229474</v>
      </c>
      <c r="M63">
        <v>4.4652474046777922E-4</v>
      </c>
      <c r="N63">
        <v>-0.17520188723466568</v>
      </c>
      <c r="O63">
        <v>2.9992203951664212E-3</v>
      </c>
      <c r="P63">
        <v>6.1250683829019235E-2</v>
      </c>
      <c r="Q63">
        <v>-8.5244549994271794E-4</v>
      </c>
      <c r="R63">
        <v>-3.0642154195083964E-2</v>
      </c>
      <c r="S63">
        <v>1.2214963485574024E-3</v>
      </c>
      <c r="T63">
        <v>1.8059220111109775E-2</v>
      </c>
      <c r="U63">
        <v>-5.0207910763072009E-4</v>
      </c>
      <c r="V63">
        <v>-0.15060308402588116</v>
      </c>
      <c r="W63">
        <v>1.8196578660706762E-2</v>
      </c>
      <c r="X63">
        <v>6.0444932573321147E-2</v>
      </c>
      <c r="Y63">
        <v>4.8727374041670612E-3</v>
      </c>
      <c r="Z63">
        <v>-3.0293133020188882E-2</v>
      </c>
      <c r="AA63">
        <v>-7.7448014925611654E-3</v>
      </c>
      <c r="AB63">
        <v>5.5920580879409293E-3</v>
      </c>
      <c r="AC63">
        <v>-1.0233337908162996E-3</v>
      </c>
      <c r="AD63">
        <v>-1.2681208597446514E-4</v>
      </c>
      <c r="AE63">
        <v>-1.9035400998546278E-3</v>
      </c>
      <c r="AF63">
        <v>-1.5192784327184704E-3</v>
      </c>
      <c r="AG63">
        <v>1.4509779027405549E-2</v>
      </c>
      <c r="AH63">
        <v>-1.1559395842576941E-2</v>
      </c>
      <c r="AI63">
        <v>-1.9107754757882222E-3</v>
      </c>
      <c r="AJ63">
        <v>3.9271753065939514E-3</v>
      </c>
      <c r="AK63">
        <v>-3.1649157254992053E-3</v>
      </c>
      <c r="AL63">
        <v>3.4578511304813771E-3</v>
      </c>
      <c r="AM63">
        <v>4.1064886997504131E-3</v>
      </c>
      <c r="AN63">
        <v>-2.2982021772959028E-3</v>
      </c>
      <c r="AO63">
        <v>-7.3744968145371334E-3</v>
      </c>
    </row>
    <row r="64" spans="1:41">
      <c r="A64" s="29" t="s">
        <v>237</v>
      </c>
      <c r="B64">
        <v>-6.0066813396329383E-2</v>
      </c>
      <c r="C64">
        <v>1.5615335388776991E-2</v>
      </c>
      <c r="D64">
        <v>2.064140466504762E-2</v>
      </c>
      <c r="E64">
        <v>-8.5000169333276053E-4</v>
      </c>
      <c r="F64">
        <v>-1.0977699002449135E-2</v>
      </c>
      <c r="G64">
        <v>-2.3662287859734523E-3</v>
      </c>
      <c r="H64">
        <v>4.6117086764593572E-3</v>
      </c>
      <c r="I64">
        <v>6.5455462989956313E-5</v>
      </c>
      <c r="J64">
        <v>-7.1236415842101627E-4</v>
      </c>
      <c r="K64">
        <v>1.0883379818156106E-3</v>
      </c>
      <c r="L64">
        <v>1.614936242361686</v>
      </c>
      <c r="M64">
        <v>-4.5779590201147947E-3</v>
      </c>
      <c r="N64">
        <v>-0.14678743046871073</v>
      </c>
      <c r="O64">
        <v>9.457443694836816E-3</v>
      </c>
      <c r="P64">
        <v>4.3582236503075293E-2</v>
      </c>
      <c r="Q64">
        <v>-9.3955383439427182E-3</v>
      </c>
      <c r="R64">
        <v>-2.1220749512422286E-2</v>
      </c>
      <c r="S64">
        <v>7.4941081127502052E-3</v>
      </c>
      <c r="T64">
        <v>1.1269826668779284E-2</v>
      </c>
      <c r="U64">
        <v>-3.2515794105011189E-3</v>
      </c>
      <c r="V64">
        <v>-0.18927359019980841</v>
      </c>
      <c r="W64">
        <v>5.8466455089156197E-2</v>
      </c>
      <c r="X64">
        <v>9.0146575379443691E-2</v>
      </c>
      <c r="Y64">
        <v>-5.0915417513501308E-2</v>
      </c>
      <c r="Z64">
        <v>-7.1260726946401814E-2</v>
      </c>
      <c r="AA64">
        <v>1.499257546241296E-2</v>
      </c>
      <c r="AB64">
        <v>2.8389623956067651E-2</v>
      </c>
      <c r="AC64">
        <v>7.6035115304717155E-3</v>
      </c>
      <c r="AD64">
        <v>-1.0419794497179717E-2</v>
      </c>
      <c r="AE64">
        <v>-1.0382127048014623E-2</v>
      </c>
      <c r="AF64">
        <v>-8.0926148219987483E-3</v>
      </c>
      <c r="AG64">
        <v>-1.3773070143523587E-2</v>
      </c>
      <c r="AH64">
        <v>-2.6519110956939498E-2</v>
      </c>
      <c r="AI64">
        <v>3.0506793632553264E-2</v>
      </c>
      <c r="AJ64">
        <v>-1.4624437557527192E-2</v>
      </c>
      <c r="AK64">
        <v>-9.6667495294475783E-3</v>
      </c>
      <c r="AL64">
        <v>2.6917224435743315E-3</v>
      </c>
      <c r="AM64">
        <v>-1.2447403275063319E-2</v>
      </c>
      <c r="AN64">
        <v>-2.6751937058998639E-3</v>
      </c>
      <c r="AO64">
        <v>1.1783064862370312E-2</v>
      </c>
    </row>
    <row r="65" spans="1:41">
      <c r="A65" s="29" t="s">
        <v>241</v>
      </c>
      <c r="B65">
        <v>-3.5317386807342463E-2</v>
      </c>
      <c r="C65">
        <v>7.6611013284514501E-3</v>
      </c>
      <c r="D65">
        <v>7.0347816161877158E-3</v>
      </c>
      <c r="E65">
        <v>-4.9184115152429023E-3</v>
      </c>
      <c r="F65">
        <v>-3.073378637119172E-3</v>
      </c>
      <c r="G65">
        <v>6.9919128538457054E-3</v>
      </c>
      <c r="H65">
        <v>1.2405202461930002E-3</v>
      </c>
      <c r="I65">
        <v>-4.9416319878335052E-3</v>
      </c>
      <c r="J65">
        <v>-1.3055568848922218E-3</v>
      </c>
      <c r="K65">
        <v>3.5961551635804979E-3</v>
      </c>
      <c r="L65">
        <v>1.6022429081632843</v>
      </c>
      <c r="M65">
        <v>-2.2413888089350561E-3</v>
      </c>
      <c r="N65">
        <v>-0.16481368638613958</v>
      </c>
      <c r="O65">
        <v>4.9430663951528656E-3</v>
      </c>
      <c r="P65">
        <v>5.4462007239664337E-2</v>
      </c>
      <c r="Q65">
        <v>-4.0860906852457617E-3</v>
      </c>
      <c r="R65">
        <v>-2.5273025496902801E-2</v>
      </c>
      <c r="S65">
        <v>8.5369416038625463E-4</v>
      </c>
      <c r="T65">
        <v>1.5732648897923054E-2</v>
      </c>
      <c r="U65">
        <v>2.2998529426132566E-4</v>
      </c>
      <c r="V65">
        <v>-0.18178845339786581</v>
      </c>
      <c r="W65">
        <v>4.1244803236891385E-2</v>
      </c>
      <c r="X65">
        <v>6.7135311023754571E-2</v>
      </c>
      <c r="Y65">
        <v>-2.4295922289026918E-2</v>
      </c>
      <c r="Z65">
        <v>-3.7858284631982174E-2</v>
      </c>
      <c r="AA65">
        <v>5.4167367226973413E-4</v>
      </c>
      <c r="AB65">
        <v>2.4460603094661252E-2</v>
      </c>
      <c r="AC65">
        <v>3.3265582678232851E-3</v>
      </c>
      <c r="AD65">
        <v>-1.1778759029679099E-2</v>
      </c>
      <c r="AE65">
        <v>2.4527899207302537E-3</v>
      </c>
      <c r="AF65">
        <v>1.0165894148565766E-3</v>
      </c>
      <c r="AG65">
        <v>-2.6056269629251505E-2</v>
      </c>
      <c r="AH65">
        <v>5.3728434206706907E-2</v>
      </c>
      <c r="AI65">
        <v>1.7040238542206251E-2</v>
      </c>
      <c r="AJ65">
        <v>-4.1360839819527213E-2</v>
      </c>
      <c r="AK65">
        <v>-1.2892133282320212E-3</v>
      </c>
      <c r="AL65">
        <v>7.0906217199758818E-5</v>
      </c>
      <c r="AM65">
        <v>5.4313711994194843E-3</v>
      </c>
      <c r="AN65">
        <v>-7.8474575128132818E-3</v>
      </c>
      <c r="AO65">
        <v>-3.798072093665469E-3</v>
      </c>
    </row>
    <row r="66" spans="1:41">
      <c r="A66" s="29" t="s">
        <v>266</v>
      </c>
      <c r="B66">
        <v>-6.3311918631447306E-2</v>
      </c>
      <c r="C66">
        <v>2.1494718182587188E-2</v>
      </c>
      <c r="D66">
        <v>1.9539803237953873E-2</v>
      </c>
      <c r="E66">
        <v>-1.2722705740323002E-2</v>
      </c>
      <c r="F66">
        <v>-8.5149444068208062E-3</v>
      </c>
      <c r="G66">
        <v>1.4348366234612693E-3</v>
      </c>
      <c r="H66">
        <v>6.9081198721259356E-3</v>
      </c>
      <c r="I66">
        <v>3.7818544798390225E-3</v>
      </c>
      <c r="J66">
        <v>-5.6772813679863213E-3</v>
      </c>
      <c r="K66">
        <v>1.2557566953980016E-3</v>
      </c>
      <c r="L66">
        <v>1.551768407749673</v>
      </c>
      <c r="M66">
        <v>-6.8930611357596282E-3</v>
      </c>
      <c r="N66">
        <v>-0.1523387633606533</v>
      </c>
      <c r="O66">
        <v>4.4514279001334218E-3</v>
      </c>
      <c r="P66">
        <v>4.5745884890829501E-2</v>
      </c>
      <c r="Q66">
        <v>-3.972549894129207E-3</v>
      </c>
      <c r="R66">
        <v>-2.168820593252696E-2</v>
      </c>
      <c r="S66">
        <v>7.0777929735749943E-3</v>
      </c>
      <c r="T66">
        <v>1.3810616906065094E-2</v>
      </c>
      <c r="U66">
        <v>-4.7568384314073068E-3</v>
      </c>
      <c r="V66">
        <v>-0.31940113707882156</v>
      </c>
      <c r="W66">
        <v>3.2276473108869386E-2</v>
      </c>
      <c r="X66">
        <v>4.3235947320886065E-2</v>
      </c>
      <c r="Y66">
        <v>-3.3397611753784258E-2</v>
      </c>
      <c r="Z66">
        <v>-5.3264005723662036E-2</v>
      </c>
      <c r="AA66">
        <v>-3.008081216796998E-2</v>
      </c>
      <c r="AB66">
        <v>1.844405124282758E-2</v>
      </c>
      <c r="AC66">
        <v>2.088575731570291E-2</v>
      </c>
      <c r="AD66">
        <v>-9.1721807231909501E-3</v>
      </c>
      <c r="AE66">
        <v>-6.7541749663720327E-3</v>
      </c>
      <c r="AF66">
        <v>-1.0256974676179073E-2</v>
      </c>
      <c r="AG66">
        <v>-7.1817471065916502E-2</v>
      </c>
      <c r="AH66">
        <v>6.9715240276822507E-2</v>
      </c>
      <c r="AI66">
        <v>8.7319356427070297E-3</v>
      </c>
      <c r="AJ66">
        <v>-7.4347523513464252E-3</v>
      </c>
      <c r="AK66">
        <v>1.1774150359216744E-2</v>
      </c>
      <c r="AL66">
        <v>-8.9085229602866509E-3</v>
      </c>
      <c r="AM66">
        <v>-1.0532530463740933E-2</v>
      </c>
      <c r="AN66">
        <v>2.6030905639692517E-3</v>
      </c>
      <c r="AO66">
        <v>4.6386789243399789E-3</v>
      </c>
    </row>
    <row r="67" spans="1:41">
      <c r="A67" s="29" t="s">
        <v>245</v>
      </c>
      <c r="B67">
        <v>-3.9343042843389152E-2</v>
      </c>
      <c r="C67">
        <v>7.0689927965607397E-3</v>
      </c>
      <c r="D67">
        <v>6.2994151509581419E-3</v>
      </c>
      <c r="E67">
        <v>-1.9785999447657185E-3</v>
      </c>
      <c r="F67">
        <v>-3.5868089471540205E-3</v>
      </c>
      <c r="G67">
        <v>-4.6781791730170165E-4</v>
      </c>
      <c r="H67">
        <v>5.1834123052723153E-3</v>
      </c>
      <c r="I67">
        <v>-7.2760898003631472E-4</v>
      </c>
      <c r="J67">
        <v>-6.030537119747637E-3</v>
      </c>
      <c r="K67">
        <v>6.0097763110245604E-4</v>
      </c>
      <c r="L67">
        <v>1.5942845305279378</v>
      </c>
      <c r="M67">
        <v>1.2478597301358299E-4</v>
      </c>
      <c r="N67">
        <v>-0.15878447252742045</v>
      </c>
      <c r="O67">
        <v>-3.2566794326426888E-3</v>
      </c>
      <c r="P67">
        <v>5.4545909105763374E-2</v>
      </c>
      <c r="Q67">
        <v>-7.9434863281841947E-4</v>
      </c>
      <c r="R67">
        <v>-2.5704899355969764E-2</v>
      </c>
      <c r="S67">
        <v>6.4078600938302502E-4</v>
      </c>
      <c r="T67">
        <v>1.2644007892593498E-2</v>
      </c>
      <c r="U67">
        <v>2.5069189186051294E-3</v>
      </c>
      <c r="V67">
        <v>-0.21585955672705726</v>
      </c>
      <c r="W67">
        <v>0.11512477904131567</v>
      </c>
      <c r="X67">
        <v>5.9781379006159749E-2</v>
      </c>
      <c r="Y67">
        <v>-2.3847203248357644E-2</v>
      </c>
      <c r="Z67">
        <v>-3.5686383669944317E-2</v>
      </c>
      <c r="AA67">
        <v>-2.430276867448994E-3</v>
      </c>
      <c r="AB67">
        <v>2.9313919836096998E-2</v>
      </c>
      <c r="AC67">
        <v>-5.8980740824872259E-3</v>
      </c>
      <c r="AD67">
        <v>-1.4807045577676153E-2</v>
      </c>
      <c r="AE67">
        <v>6.9608485509882717E-4</v>
      </c>
      <c r="AF67">
        <v>-4.8265557887937505E-3</v>
      </c>
      <c r="AG67">
        <v>2.3250691597910534E-2</v>
      </c>
      <c r="AH67">
        <v>2.8728115450814419E-2</v>
      </c>
      <c r="AI67">
        <v>-1.4746882319928429E-2</v>
      </c>
      <c r="AJ67">
        <v>1.1211465175509044E-3</v>
      </c>
      <c r="AK67">
        <v>2.8486416273557111E-3</v>
      </c>
      <c r="AL67">
        <v>5.5515477299104257E-4</v>
      </c>
      <c r="AM67">
        <v>9.3503301031596184E-3</v>
      </c>
      <c r="AN67">
        <v>-1.8654584421477429E-3</v>
      </c>
      <c r="AO67">
        <v>-8.5619511691203271E-3</v>
      </c>
    </row>
    <row r="68" spans="1:41">
      <c r="A68" s="29" t="s">
        <v>246</v>
      </c>
      <c r="B68">
        <v>-5.9344054985730976E-2</v>
      </c>
      <c r="C68">
        <v>2.214676901636976E-2</v>
      </c>
      <c r="D68">
        <v>2.1124426077873102E-2</v>
      </c>
      <c r="E68">
        <v>-1.7893563090096258E-2</v>
      </c>
      <c r="F68">
        <v>-1.3374438049103659E-2</v>
      </c>
      <c r="G68">
        <v>1.2959569431958834E-2</v>
      </c>
      <c r="H68">
        <v>1.0243449843457304E-2</v>
      </c>
      <c r="I68">
        <v>-8.1231626149150613E-3</v>
      </c>
      <c r="J68">
        <v>-6.7289044547877239E-3</v>
      </c>
      <c r="K68">
        <v>5.3759967288581727E-3</v>
      </c>
      <c r="L68">
        <v>1.6062657788698183</v>
      </c>
      <c r="M68">
        <v>-4.4327769168832137E-3</v>
      </c>
      <c r="N68">
        <v>-0.14944437757401019</v>
      </c>
      <c r="O68">
        <v>8.002197265758482E-3</v>
      </c>
      <c r="P68">
        <v>4.0106578797625796E-2</v>
      </c>
      <c r="Q68">
        <v>-4.9348021794486845E-3</v>
      </c>
      <c r="R68">
        <v>-1.6982218532016573E-2</v>
      </c>
      <c r="S68">
        <v>1.4310701336643699E-3</v>
      </c>
      <c r="T68">
        <v>6.7441423434477267E-3</v>
      </c>
      <c r="U68">
        <v>1.1246818547502443E-3</v>
      </c>
      <c r="V68">
        <v>-0.21056194541810949</v>
      </c>
      <c r="W68">
        <v>1.341852016501326E-2</v>
      </c>
      <c r="X68">
        <v>7.7403277590287131E-2</v>
      </c>
      <c r="Y68">
        <v>-1.3174685836663657E-2</v>
      </c>
      <c r="Z68">
        <v>-5.4551744595845886E-2</v>
      </c>
      <c r="AA68">
        <v>-7.4302442505638257E-3</v>
      </c>
      <c r="AB68">
        <v>3.2001842232592191E-2</v>
      </c>
      <c r="AC68">
        <v>7.3361206243290024E-3</v>
      </c>
      <c r="AD68">
        <v>-1.3477771666220868E-2</v>
      </c>
      <c r="AE68">
        <v>3.2143861262443323E-4</v>
      </c>
      <c r="AF68">
        <v>-1.1363496106759529E-2</v>
      </c>
      <c r="AG68">
        <v>-3.8909950190979419E-3</v>
      </c>
      <c r="AH68">
        <v>1.4311103436666112E-2</v>
      </c>
      <c r="AI68">
        <v>6.4616528167368214E-3</v>
      </c>
      <c r="AJ68">
        <v>4.5849716147622049E-3</v>
      </c>
      <c r="AK68">
        <v>-1.3950771270987395E-2</v>
      </c>
      <c r="AL68">
        <v>-3.0923520980834099E-3</v>
      </c>
      <c r="AM68">
        <v>8.7577264437302682E-3</v>
      </c>
      <c r="AN68">
        <v>4.7676120308003892E-3</v>
      </c>
      <c r="AO68">
        <v>-1.6027398516773343E-3</v>
      </c>
    </row>
    <row r="69" spans="1:41">
      <c r="A69" s="29" t="s">
        <v>247</v>
      </c>
      <c r="B69">
        <v>-1.5479874653720345E-2</v>
      </c>
      <c r="C69">
        <v>6.5190328156647503E-3</v>
      </c>
      <c r="D69">
        <v>-5.8289904823549225E-3</v>
      </c>
      <c r="E69">
        <v>-1.7102506698193021E-2</v>
      </c>
      <c r="F69">
        <v>1.5020058618070403E-3</v>
      </c>
      <c r="G69">
        <v>1.8645795963346184E-2</v>
      </c>
      <c r="H69">
        <v>5.5577934322363944E-3</v>
      </c>
      <c r="I69">
        <v>-1.067495424033202E-2</v>
      </c>
      <c r="J69">
        <v>-4.3706635997453952E-3</v>
      </c>
      <c r="K69">
        <v>2.7030546946963177E-3</v>
      </c>
      <c r="L69">
        <v>1.5868923696749411</v>
      </c>
      <c r="M69">
        <v>-2.7074398486035163E-2</v>
      </c>
      <c r="N69">
        <v>-0.1339602472418478</v>
      </c>
      <c r="O69">
        <v>2.7655424720788316E-2</v>
      </c>
      <c r="P69">
        <v>4.696087952757929E-2</v>
      </c>
      <c r="Q69">
        <v>-9.2524300101671873E-3</v>
      </c>
      <c r="R69">
        <v>-2.3131282466259187E-2</v>
      </c>
      <c r="S69">
        <v>-1.5602226316587091E-3</v>
      </c>
      <c r="T69">
        <v>7.9837635248781041E-3</v>
      </c>
      <c r="U69">
        <v>6.9794979090670299E-4</v>
      </c>
      <c r="V69">
        <v>-0.19301557665034505</v>
      </c>
      <c r="W69">
        <v>0.15080770877559596</v>
      </c>
      <c r="X69">
        <v>0.12056408512929732</v>
      </c>
      <c r="Y69">
        <v>-4.0941356326805629E-2</v>
      </c>
      <c r="Z69">
        <v>-4.8179663357972621E-2</v>
      </c>
      <c r="AA69">
        <v>-6.1416154964559063E-3</v>
      </c>
      <c r="AB69">
        <v>1.2499209253099809E-2</v>
      </c>
      <c r="AC69">
        <v>-1.684846282456615E-2</v>
      </c>
      <c r="AD69">
        <v>-5.7407502991985906E-3</v>
      </c>
      <c r="AE69">
        <v>1.1169779228503983E-2</v>
      </c>
      <c r="AF69">
        <v>-7.1738650870271205E-3</v>
      </c>
      <c r="AG69">
        <v>2.3868141630232573E-2</v>
      </c>
      <c r="AH69">
        <v>-3.450695812800423E-3</v>
      </c>
      <c r="AI69">
        <v>1.4047531262314297E-2</v>
      </c>
      <c r="AJ69">
        <v>-1.567756555512444E-2</v>
      </c>
      <c r="AK69">
        <v>-2.4568924527400861E-2</v>
      </c>
      <c r="AL69">
        <v>6.919113391539237E-3</v>
      </c>
      <c r="AM69">
        <v>1.5226627370701096E-2</v>
      </c>
      <c r="AN69">
        <v>-1.9580908967550942E-3</v>
      </c>
      <c r="AO69">
        <v>-2.0025709450044475E-3</v>
      </c>
    </row>
    <row r="70" spans="1:41">
      <c r="A70" s="29" t="s">
        <v>250</v>
      </c>
      <c r="B70">
        <v>-7.5725582478524608E-2</v>
      </c>
      <c r="C70">
        <v>1.5760567387835347E-2</v>
      </c>
      <c r="D70">
        <v>2.7944175273698413E-2</v>
      </c>
      <c r="E70">
        <v>-1.3423869235777004E-2</v>
      </c>
      <c r="F70">
        <v>-1.3810525002504235E-2</v>
      </c>
      <c r="G70">
        <v>1.0839895723577311E-2</v>
      </c>
      <c r="H70">
        <v>1.4565767290582206E-2</v>
      </c>
      <c r="I70">
        <v>3.4819757759083723E-3</v>
      </c>
      <c r="J70">
        <v>-1.0085234405009334E-3</v>
      </c>
      <c r="K70">
        <v>1.5266266067133802E-3</v>
      </c>
      <c r="L70">
        <v>1.5490310909102745</v>
      </c>
      <c r="M70">
        <v>-5.6963424942674985E-2</v>
      </c>
      <c r="N70">
        <v>-0.15452965252856743</v>
      </c>
      <c r="O70">
        <v>1.3403054601183285E-2</v>
      </c>
      <c r="P70">
        <v>4.2620515911477252E-2</v>
      </c>
      <c r="Q70">
        <v>-1.4633666609069554E-2</v>
      </c>
      <c r="R70">
        <v>-2.3971622108367365E-2</v>
      </c>
      <c r="S70">
        <v>6.3895835136023229E-3</v>
      </c>
      <c r="T70">
        <v>1.4656649383993976E-2</v>
      </c>
      <c r="U70">
        <v>-2.6357630263652422E-3</v>
      </c>
      <c r="V70">
        <v>-0.29068228647380573</v>
      </c>
      <c r="W70">
        <v>8.1764326146869279E-2</v>
      </c>
      <c r="X70">
        <v>6.6050363450350334E-3</v>
      </c>
      <c r="Y70">
        <v>-8.2663636372601643E-2</v>
      </c>
      <c r="Z70">
        <v>-5.0849367461637249E-2</v>
      </c>
      <c r="AA70">
        <v>1.8080567354065779E-2</v>
      </c>
      <c r="AB70">
        <v>2.2813257326203637E-2</v>
      </c>
      <c r="AC70">
        <v>-1.539253850276031E-2</v>
      </c>
      <c r="AD70">
        <v>-2.1725428712209456E-2</v>
      </c>
      <c r="AE70">
        <v>-7.0770779186748916E-3</v>
      </c>
      <c r="AF70">
        <v>-1.1736208735171703E-2</v>
      </c>
      <c r="AG70">
        <v>2.4929343801595793E-2</v>
      </c>
      <c r="AH70">
        <v>6.503058944448098E-2</v>
      </c>
      <c r="AI70">
        <v>2.8567198424614571E-2</v>
      </c>
      <c r="AJ70">
        <v>6.8712159667261938E-3</v>
      </c>
      <c r="AK70">
        <v>1.9024774420918118E-2</v>
      </c>
      <c r="AL70">
        <v>1.9615320118426215E-2</v>
      </c>
      <c r="AM70">
        <v>-1.9407997671773175E-3</v>
      </c>
      <c r="AN70">
        <v>-2.1142301467422285E-3</v>
      </c>
      <c r="AO70">
        <v>3.1010122853120338E-3</v>
      </c>
    </row>
    <row r="71" spans="1:41">
      <c r="A71" s="29" t="s">
        <v>251</v>
      </c>
      <c r="B71">
        <v>-3.0203125498218754E-3</v>
      </c>
      <c r="C71">
        <v>-4.2387160792673366E-3</v>
      </c>
      <c r="D71">
        <v>1.0267927571180533E-3</v>
      </c>
      <c r="E71">
        <v>3.5304650742309764E-3</v>
      </c>
      <c r="F71">
        <v>3.949530999522311E-3</v>
      </c>
      <c r="G71">
        <v>1.6886090709960616E-4</v>
      </c>
      <c r="H71">
        <v>-5.394058816459938E-3</v>
      </c>
      <c r="I71">
        <v>-5.4191009164915767E-3</v>
      </c>
      <c r="J71">
        <v>3.9763635600696748E-3</v>
      </c>
      <c r="K71">
        <v>7.5086448652344085E-3</v>
      </c>
      <c r="L71">
        <v>1.5914446770587547</v>
      </c>
      <c r="M71">
        <v>-1.8255549570280374E-2</v>
      </c>
      <c r="N71">
        <v>-0.1393316967921488</v>
      </c>
      <c r="O71">
        <v>1.1091848095183399E-2</v>
      </c>
      <c r="P71">
        <v>4.2510119096208283E-2</v>
      </c>
      <c r="Q71">
        <v>-6.2818028647495475E-3</v>
      </c>
      <c r="R71">
        <v>-2.0181374949800015E-2</v>
      </c>
      <c r="S71">
        <v>1.4095401737302996E-3</v>
      </c>
      <c r="T71">
        <v>9.1854788178668961E-3</v>
      </c>
      <c r="U71">
        <v>-2.5867151579038263E-5</v>
      </c>
      <c r="V71">
        <v>-0.25158684863283498</v>
      </c>
      <c r="W71">
        <v>0.16573589945460035</v>
      </c>
      <c r="X71">
        <v>9.60906168838844E-2</v>
      </c>
      <c r="Y71">
        <v>-4.4866807171755785E-2</v>
      </c>
      <c r="Z71">
        <v>-4.2305859709061137E-2</v>
      </c>
      <c r="AA71">
        <v>2.8467541344020407E-3</v>
      </c>
      <c r="AB71">
        <v>1.6060304347918119E-2</v>
      </c>
      <c r="AC71">
        <v>-1.9642041335684859E-3</v>
      </c>
      <c r="AD71">
        <v>-8.9312584454962936E-3</v>
      </c>
      <c r="AE71">
        <v>1.3576107084915636E-3</v>
      </c>
      <c r="AF71">
        <v>-2.4898915389018157E-3</v>
      </c>
      <c r="AG71">
        <v>-3.5839800843560213E-2</v>
      </c>
      <c r="AH71">
        <v>-3.8107930506118347E-2</v>
      </c>
      <c r="AI71">
        <v>-3.1388403802727169E-3</v>
      </c>
      <c r="AJ71">
        <v>1.6927153949010832E-2</v>
      </c>
      <c r="AK71">
        <v>6.4589415556512726E-3</v>
      </c>
      <c r="AL71">
        <v>-9.4459847523569659E-3</v>
      </c>
      <c r="AM71">
        <v>-9.6335877138394397E-3</v>
      </c>
      <c r="AN71">
        <v>-5.5968479826196136E-3</v>
      </c>
      <c r="AO71">
        <v>1.8185138676899998E-3</v>
      </c>
    </row>
    <row r="72" spans="1:41">
      <c r="A72" s="29" t="s">
        <v>253</v>
      </c>
      <c r="B72">
        <v>-3.7567100423049872E-2</v>
      </c>
      <c r="C72">
        <v>2.9960055407600747E-3</v>
      </c>
      <c r="D72">
        <v>6.3140507589094933E-3</v>
      </c>
      <c r="E72">
        <v>-3.4711288850257462E-3</v>
      </c>
      <c r="F72">
        <v>-7.0685877644736869E-3</v>
      </c>
      <c r="G72">
        <v>7.0111363586534709E-3</v>
      </c>
      <c r="H72">
        <v>8.8651342830780976E-3</v>
      </c>
      <c r="I72">
        <v>-1.8295096763340285E-3</v>
      </c>
      <c r="J72">
        <v>-6.5173553607783168E-3</v>
      </c>
      <c r="K72">
        <v>4.4729274180925049E-3</v>
      </c>
      <c r="L72">
        <v>1.5747709268378154</v>
      </c>
      <c r="M72">
        <v>-7.3239592025588357E-3</v>
      </c>
      <c r="N72">
        <v>-0.15437923045468932</v>
      </c>
      <c r="O72">
        <v>-5.3040454405845015E-3</v>
      </c>
      <c r="P72">
        <v>4.5868503564024013E-2</v>
      </c>
      <c r="Q72">
        <v>-5.2164734747669143E-3</v>
      </c>
      <c r="R72">
        <v>-2.5262073476899564E-2</v>
      </c>
      <c r="S72">
        <v>1.2168894188538523E-3</v>
      </c>
      <c r="T72">
        <v>9.1608043709221487E-3</v>
      </c>
      <c r="U72">
        <v>-1.8084871894096818E-3</v>
      </c>
      <c r="V72">
        <v>-0.29121449712083941</v>
      </c>
      <c r="W72">
        <v>3.4652132819302443E-3</v>
      </c>
      <c r="X72">
        <v>0.10489498445800793</v>
      </c>
      <c r="Y72">
        <v>-5.1157299732985724E-2</v>
      </c>
      <c r="Z72">
        <v>-4.6642900297259308E-2</v>
      </c>
      <c r="AA72">
        <v>-1.8372811328952434E-2</v>
      </c>
      <c r="AB72">
        <v>6.1607294519974041E-3</v>
      </c>
      <c r="AC72">
        <v>1.4280204656923648E-3</v>
      </c>
      <c r="AD72">
        <v>-1.5567571810678154E-2</v>
      </c>
      <c r="AE72">
        <v>-1.7728990671425368E-3</v>
      </c>
      <c r="AF72">
        <v>-7.5369231494870044E-3</v>
      </c>
      <c r="AG72">
        <v>2.6832041494889703E-2</v>
      </c>
      <c r="AH72">
        <v>4.8058701444758933E-2</v>
      </c>
      <c r="AI72">
        <v>-1.1670786796639493E-2</v>
      </c>
      <c r="AJ72">
        <v>8.7341869226972152E-3</v>
      </c>
      <c r="AK72">
        <v>-3.3673382282856917E-3</v>
      </c>
      <c r="AL72">
        <v>-7.0719804864165358E-3</v>
      </c>
      <c r="AM72">
        <v>3.0978260183067308E-2</v>
      </c>
      <c r="AN72">
        <v>2.6280353635556933E-3</v>
      </c>
      <c r="AO72">
        <v>-1.0625510841643241E-2</v>
      </c>
    </row>
    <row r="73" spans="1:41">
      <c r="A73" s="29" t="s">
        <v>261</v>
      </c>
      <c r="B73">
        <v>-4.7021575308494289E-2</v>
      </c>
      <c r="C73">
        <v>6.3186153741073645E-3</v>
      </c>
      <c r="D73">
        <v>1.4556512549910843E-2</v>
      </c>
      <c r="E73">
        <v>-3.048872822069264E-3</v>
      </c>
      <c r="F73">
        <v>-9.1039291949263773E-3</v>
      </c>
      <c r="G73">
        <v>4.0531840550716552E-3</v>
      </c>
      <c r="H73">
        <v>6.3429482456146529E-3</v>
      </c>
      <c r="I73">
        <v>-1.2062542552442462E-3</v>
      </c>
      <c r="J73">
        <v>-5.6156498515310847E-3</v>
      </c>
      <c r="K73">
        <v>1.1339495920599997E-3</v>
      </c>
      <c r="L73">
        <v>1.6187199754568078</v>
      </c>
      <c r="M73">
        <v>-1.3561235309959814E-2</v>
      </c>
      <c r="N73">
        <v>-0.17038408411590908</v>
      </c>
      <c r="O73">
        <v>7.1132466304949238E-3</v>
      </c>
      <c r="P73">
        <v>5.4122895743556179E-2</v>
      </c>
      <c r="Q73">
        <v>-6.7545328934854598E-3</v>
      </c>
      <c r="R73">
        <v>-2.8008712481141351E-2</v>
      </c>
      <c r="S73">
        <v>3.8470886854242059E-3</v>
      </c>
      <c r="T73">
        <v>1.5373292481205589E-2</v>
      </c>
      <c r="U73">
        <v>-1.5386182541019448E-3</v>
      </c>
      <c r="V73">
        <v>-0.16721973555503489</v>
      </c>
      <c r="W73">
        <v>4.7932890879824233E-2</v>
      </c>
      <c r="X73">
        <v>6.2737358426333628E-2</v>
      </c>
      <c r="Y73">
        <v>-1.9020095231446602E-2</v>
      </c>
      <c r="Z73">
        <v>-4.3429436343184857E-2</v>
      </c>
      <c r="AA73">
        <v>8.5599168339859054E-3</v>
      </c>
      <c r="AB73">
        <v>2.5171989236055042E-2</v>
      </c>
      <c r="AC73">
        <v>-2.7087243446094521E-4</v>
      </c>
      <c r="AD73">
        <v>-1.4623728267654065E-2</v>
      </c>
      <c r="AE73">
        <v>4.7746790393084119E-5</v>
      </c>
      <c r="AF73">
        <v>-7.4536904088653077E-3</v>
      </c>
      <c r="AG73">
        <v>6.6299360304194923E-4</v>
      </c>
      <c r="AH73">
        <v>-7.3892218360972674E-3</v>
      </c>
      <c r="AI73">
        <v>-1.9336356993078152E-3</v>
      </c>
      <c r="AJ73">
        <v>-1.102197990442169E-2</v>
      </c>
      <c r="AK73">
        <v>2.1096603275340855E-3</v>
      </c>
      <c r="AL73">
        <v>7.0007485369272381E-3</v>
      </c>
      <c r="AM73">
        <v>8.4008268812381544E-4</v>
      </c>
      <c r="AN73">
        <v>-4.4780597343017379E-3</v>
      </c>
      <c r="AO73">
        <v>-6.5192130623882203E-4</v>
      </c>
    </row>
    <row r="74" spans="1:41">
      <c r="A74" s="29" t="s">
        <v>262</v>
      </c>
      <c r="B74">
        <v>-4.5327110236457524E-2</v>
      </c>
      <c r="C74">
        <v>1.6659795674357485E-2</v>
      </c>
      <c r="D74">
        <v>1.2614988985306939E-2</v>
      </c>
      <c r="E74">
        <v>-1.0898761246967752E-2</v>
      </c>
      <c r="F74">
        <v>-5.475662734907431E-3</v>
      </c>
      <c r="G74">
        <v>6.7742597961596698E-3</v>
      </c>
      <c r="H74">
        <v>1.7883934324824974E-3</v>
      </c>
      <c r="I74">
        <v>-3.7065667982184992E-3</v>
      </c>
      <c r="J74">
        <v>-1.9811491723325625E-3</v>
      </c>
      <c r="K74">
        <v>2.5449364299847056E-3</v>
      </c>
      <c r="L74">
        <v>1.6053746482944573</v>
      </c>
      <c r="M74">
        <v>8.4741302935613556E-3</v>
      </c>
      <c r="N74">
        <v>-0.16552008480185304</v>
      </c>
      <c r="O74">
        <v>-4.245293162891595E-3</v>
      </c>
      <c r="P74">
        <v>5.2284942955883575E-2</v>
      </c>
      <c r="Q74">
        <v>4.0410706183221946E-3</v>
      </c>
      <c r="R74">
        <v>-2.5159641046998239E-2</v>
      </c>
      <c r="S74">
        <v>-3.6647518667816356E-3</v>
      </c>
      <c r="T74">
        <v>1.5000670903112061E-2</v>
      </c>
      <c r="U74">
        <v>1.5849519389945891E-3</v>
      </c>
      <c r="V74">
        <v>-0.19490265354871447</v>
      </c>
      <c r="W74">
        <v>5.4318897433165911E-2</v>
      </c>
      <c r="X74">
        <v>5.896229090946082E-2</v>
      </c>
      <c r="Y74">
        <v>-2.3649761468125211E-2</v>
      </c>
      <c r="Z74">
        <v>-2.3640194904257655E-2</v>
      </c>
      <c r="AA74">
        <v>4.860334126512985E-3</v>
      </c>
      <c r="AB74">
        <v>1.5557421687280835E-2</v>
      </c>
      <c r="AC74">
        <v>-4.9608035701090474E-3</v>
      </c>
      <c r="AD74">
        <v>-1.4077030637999989E-2</v>
      </c>
      <c r="AE74">
        <v>-5.2663421571617691E-4</v>
      </c>
      <c r="AF74">
        <v>2.3403640583746823E-4</v>
      </c>
      <c r="AG74">
        <v>-5.3299269925338323E-2</v>
      </c>
      <c r="AH74">
        <v>8.1211710764159104E-2</v>
      </c>
      <c r="AI74">
        <v>1.0000703425943922E-2</v>
      </c>
      <c r="AJ74">
        <v>-3.0298986772112537E-2</v>
      </c>
      <c r="AK74">
        <v>-3.1825291391284838E-3</v>
      </c>
      <c r="AL74">
        <v>8.3812510160248994E-3</v>
      </c>
      <c r="AM74">
        <v>3.8746144623919461E-3</v>
      </c>
      <c r="AN74">
        <v>-4.0804997291454693E-3</v>
      </c>
      <c r="AO74">
        <v>-3.3265827117965707E-3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6"/>
  <sheetViews>
    <sheetView workbookViewId="0">
      <selection activeCell="A4" sqref="A4:A76"/>
    </sheetView>
  </sheetViews>
  <sheetFormatPr defaultRowHeight="14.5"/>
  <cols>
    <col min="1" max="1" width="28.54296875" bestFit="1" customWidth="1"/>
    <col min="2" max="2" width="17.08984375" bestFit="1" customWidth="1"/>
  </cols>
  <sheetData>
    <row r="1" spans="1:51"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16</v>
      </c>
      <c r="J1" t="s">
        <v>17</v>
      </c>
      <c r="K1" t="s">
        <v>18</v>
      </c>
      <c r="L1" t="s">
        <v>269</v>
      </c>
      <c r="M1" t="s">
        <v>270</v>
      </c>
      <c r="N1" t="s">
        <v>271</v>
      </c>
      <c r="O1" t="s">
        <v>272</v>
      </c>
      <c r="P1" t="s">
        <v>273</v>
      </c>
      <c r="Q1" t="s">
        <v>274</v>
      </c>
      <c r="R1" t="s">
        <v>275</v>
      </c>
      <c r="S1" t="s">
        <v>276</v>
      </c>
      <c r="T1" t="s">
        <v>277</v>
      </c>
      <c r="U1" t="s">
        <v>278</v>
      </c>
      <c r="V1" t="s">
        <v>279</v>
      </c>
      <c r="W1" t="s">
        <v>280</v>
      </c>
      <c r="X1" t="s">
        <v>281</v>
      </c>
      <c r="Y1" t="s">
        <v>282</v>
      </c>
      <c r="Z1" t="s">
        <v>283</v>
      </c>
      <c r="AA1" t="s">
        <v>284</v>
      </c>
      <c r="AB1" t="s">
        <v>285</v>
      </c>
      <c r="AC1" t="s">
        <v>286</v>
      </c>
      <c r="AD1" t="s">
        <v>287</v>
      </c>
      <c r="AE1" t="s">
        <v>288</v>
      </c>
      <c r="AF1" t="s">
        <v>289</v>
      </c>
      <c r="AG1" t="s">
        <v>290</v>
      </c>
      <c r="AH1" t="s">
        <v>291</v>
      </c>
      <c r="AI1" t="s">
        <v>292</v>
      </c>
      <c r="AJ1" t="s">
        <v>293</v>
      </c>
      <c r="AK1" t="s">
        <v>294</v>
      </c>
      <c r="AL1" t="s">
        <v>295</v>
      </c>
      <c r="AM1" t="s">
        <v>296</v>
      </c>
      <c r="AN1" t="s">
        <v>297</v>
      </c>
      <c r="AO1" t="s">
        <v>298</v>
      </c>
      <c r="AP1" t="s">
        <v>299</v>
      </c>
      <c r="AQ1" t="s">
        <v>301</v>
      </c>
      <c r="AR1" t="s">
        <v>302</v>
      </c>
      <c r="AS1" t="s">
        <v>303</v>
      </c>
      <c r="AT1" t="s">
        <v>304</v>
      </c>
      <c r="AU1" t="s">
        <v>305</v>
      </c>
      <c r="AV1" t="s">
        <v>306</v>
      </c>
      <c r="AW1" t="s">
        <v>307</v>
      </c>
      <c r="AX1" t="s">
        <v>308</v>
      </c>
      <c r="AY1" t="s">
        <v>309</v>
      </c>
    </row>
    <row r="2" spans="1:51">
      <c r="B2" t="s">
        <v>300</v>
      </c>
      <c r="C2" s="40">
        <f>0.428285776732402*100</f>
        <v>42.828577673240197</v>
      </c>
      <c r="D2" s="41">
        <f>0.21188350139652*100</f>
        <v>21.188350139652002</v>
      </c>
      <c r="E2" s="42">
        <f>0.156186291342323*100</f>
        <v>15.6186291342323</v>
      </c>
      <c r="F2" s="43">
        <f>0.0422453141550878*100</f>
        <v>4.2245314155087801</v>
      </c>
      <c r="G2" s="44">
        <f>0.0324587873287759*100</f>
        <v>3.24587873287759</v>
      </c>
      <c r="H2" s="45">
        <f>0.0245849282261026*100</f>
        <v>2.45849282261026</v>
      </c>
      <c r="I2" s="46">
        <f>0.0211827739215172*100</f>
        <v>2.11827739215172</v>
      </c>
      <c r="J2" s="47">
        <f>0.0202971834355635*100</f>
        <v>2.0297183435563499</v>
      </c>
      <c r="K2" s="48">
        <f>0.0129598171593724*100</f>
        <v>1.29598171593724</v>
      </c>
      <c r="L2" s="49">
        <f>0.00854847157351423*100</f>
        <v>0.85484715735142291</v>
      </c>
    </row>
    <row r="3" spans="1:51">
      <c r="A3" t="s">
        <v>26</v>
      </c>
    </row>
    <row r="4" spans="1:51">
      <c r="A4" s="29" t="s">
        <v>67</v>
      </c>
      <c r="B4" s="29"/>
      <c r="C4">
        <v>3.9221483060657987E-2</v>
      </c>
      <c r="D4">
        <v>4.6752424905977967E-2</v>
      </c>
      <c r="E4">
        <v>-8.7682755308240795E-2</v>
      </c>
      <c r="F4">
        <v>-3.0137041018848312E-3</v>
      </c>
      <c r="G4">
        <v>2.8543211178627428E-2</v>
      </c>
      <c r="H4">
        <v>2.1452337403308763E-2</v>
      </c>
      <c r="I4">
        <v>5.2355101068486971E-3</v>
      </c>
      <c r="J4">
        <v>-6.6037423028463462E-3</v>
      </c>
      <c r="K4">
        <v>1.5919500218035173E-2</v>
      </c>
      <c r="L4">
        <v>4.2972674386119892E-3</v>
      </c>
      <c r="M4">
        <v>-1.595994693647608E-2</v>
      </c>
      <c r="N4">
        <v>1.1638999470893134E-2</v>
      </c>
      <c r="O4">
        <v>-1.2221271932033959E-2</v>
      </c>
      <c r="P4">
        <v>-2.3410067539044841E-3</v>
      </c>
      <c r="Q4">
        <v>1.300030290820247E-2</v>
      </c>
      <c r="R4">
        <v>-9.8202451471380795E-3</v>
      </c>
      <c r="S4">
        <v>4.0532939624788114E-3</v>
      </c>
      <c r="T4">
        <v>6.1397937043648669E-3</v>
      </c>
      <c r="U4">
        <v>-4.1232753830498835E-3</v>
      </c>
      <c r="V4">
        <v>2.484460630962432E-3</v>
      </c>
      <c r="W4">
        <v>6.4337446705094066E-3</v>
      </c>
      <c r="X4">
        <v>-1.5289310666923997E-3</v>
      </c>
      <c r="Y4">
        <v>-5.2014247518326799E-3</v>
      </c>
      <c r="Z4">
        <v>-2.0183609875495476E-3</v>
      </c>
      <c r="AA4">
        <v>2.4435426724290447E-3</v>
      </c>
      <c r="AB4">
        <v>1.2660851378853287E-3</v>
      </c>
      <c r="AC4">
        <v>1.2373536797380899E-3</v>
      </c>
      <c r="AD4">
        <v>1.5499507154575014E-3</v>
      </c>
      <c r="AE4">
        <v>-2.2031703464938353E-3</v>
      </c>
      <c r="AF4">
        <v>-3.2298242807355659E-3</v>
      </c>
      <c r="AG4">
        <v>-1.5360430253086098E-3</v>
      </c>
      <c r="AH4">
        <v>3.0599046077628845E-4</v>
      </c>
      <c r="AI4">
        <v>-2.9586322075672794E-3</v>
      </c>
      <c r="AJ4">
        <v>3.8653258904416759E-3</v>
      </c>
      <c r="AK4">
        <v>-1.8111852408789408E-3</v>
      </c>
      <c r="AL4">
        <v>4.3762947104750605E-4</v>
      </c>
      <c r="AM4">
        <v>2.019134856900064E-4</v>
      </c>
      <c r="AN4">
        <v>-5.0703008181836708E-4</v>
      </c>
      <c r="AO4">
        <v>-1.4354980478163521E-3</v>
      </c>
      <c r="AP4">
        <v>-4.3828862656950749E-4</v>
      </c>
      <c r="AQ4" t="s">
        <v>310</v>
      </c>
      <c r="AR4" t="s">
        <v>310</v>
      </c>
      <c r="AS4" t="s">
        <v>310</v>
      </c>
      <c r="AT4" t="s">
        <v>310</v>
      </c>
      <c r="AU4" t="s">
        <v>310</v>
      </c>
      <c r="AV4" t="s">
        <v>310</v>
      </c>
      <c r="AW4" t="s">
        <v>310</v>
      </c>
      <c r="AX4" t="s">
        <v>310</v>
      </c>
      <c r="AY4" t="s">
        <v>311</v>
      </c>
    </row>
    <row r="5" spans="1:51">
      <c r="A5" s="29" t="s">
        <v>69</v>
      </c>
      <c r="B5" s="29"/>
      <c r="C5">
        <v>7.6986818846448882E-2</v>
      </c>
      <c r="D5">
        <v>-4.9304874270629379E-2</v>
      </c>
      <c r="E5">
        <v>-0.10815411311241765</v>
      </c>
      <c r="F5">
        <v>-6.9089987692408381E-3</v>
      </c>
      <c r="G5">
        <v>-9.7753474421664911E-3</v>
      </c>
      <c r="H5">
        <v>3.4407248730032314E-2</v>
      </c>
      <c r="I5">
        <v>-3.9055132019341202E-2</v>
      </c>
      <c r="J5">
        <v>-6.1442896463830658E-3</v>
      </c>
      <c r="K5">
        <v>-9.6145561109772758E-3</v>
      </c>
      <c r="L5">
        <v>-1.0143978186419425E-2</v>
      </c>
      <c r="M5">
        <v>-1.5090588931492717E-2</v>
      </c>
      <c r="N5">
        <v>-1.511237620526306E-2</v>
      </c>
      <c r="O5">
        <v>1.3555688768636618E-2</v>
      </c>
      <c r="P5">
        <v>7.6937307407522991E-3</v>
      </c>
      <c r="Q5">
        <v>-1.9728895091789479E-3</v>
      </c>
      <c r="R5">
        <v>1.8923693833401765E-3</v>
      </c>
      <c r="S5">
        <v>3.9419618852540176E-3</v>
      </c>
      <c r="T5">
        <v>-2.8458172517449708E-3</v>
      </c>
      <c r="U5">
        <v>4.5542603587825411E-3</v>
      </c>
      <c r="V5">
        <v>-6.7352851051283146E-3</v>
      </c>
      <c r="W5">
        <v>-3.2767952193676281E-3</v>
      </c>
      <c r="X5">
        <v>-3.621208896173427E-3</v>
      </c>
      <c r="Y5">
        <v>6.2688472638850259E-3</v>
      </c>
      <c r="Z5">
        <v>1.8309889447119315E-3</v>
      </c>
      <c r="AA5">
        <v>7.8517841257273919E-4</v>
      </c>
      <c r="AB5">
        <v>1.2282043197665705E-3</v>
      </c>
      <c r="AC5">
        <v>-1.3432104653439444E-3</v>
      </c>
      <c r="AD5">
        <v>2.1357424705321901E-4</v>
      </c>
      <c r="AE5">
        <v>4.339700566903461E-4</v>
      </c>
      <c r="AF5">
        <v>2.0647843131182553E-3</v>
      </c>
      <c r="AG5">
        <v>-1.7056608199023947E-4</v>
      </c>
      <c r="AH5">
        <v>-1.4433230622466799E-3</v>
      </c>
      <c r="AI5">
        <v>1.6531696264970733E-4</v>
      </c>
      <c r="AJ5">
        <v>-2.7809866111778575E-3</v>
      </c>
      <c r="AK5">
        <v>-4.5403832496247482E-4</v>
      </c>
      <c r="AL5">
        <v>-9.2277085944665843E-4</v>
      </c>
      <c r="AM5">
        <v>-3.0948971465386038E-3</v>
      </c>
      <c r="AN5">
        <v>4.4970485212918811E-4</v>
      </c>
      <c r="AO5">
        <v>-3.5634125805422586E-4</v>
      </c>
      <c r="AP5">
        <v>1.4588222652608589E-3</v>
      </c>
      <c r="AQ5" t="s">
        <v>310</v>
      </c>
      <c r="AR5" t="s">
        <v>310</v>
      </c>
      <c r="AS5" t="s">
        <v>310</v>
      </c>
      <c r="AT5" t="s">
        <v>310</v>
      </c>
      <c r="AU5" t="s">
        <v>310</v>
      </c>
      <c r="AV5" t="s">
        <v>310</v>
      </c>
      <c r="AW5" t="s">
        <v>310</v>
      </c>
      <c r="AX5" t="s">
        <v>310</v>
      </c>
      <c r="AY5" t="s">
        <v>311</v>
      </c>
    </row>
    <row r="6" spans="1:51">
      <c r="A6" s="29" t="s">
        <v>74</v>
      </c>
      <c r="B6" s="29"/>
      <c r="C6">
        <v>9.3074087012195109E-3</v>
      </c>
      <c r="D6">
        <v>1.4414078296264173E-2</v>
      </c>
      <c r="E6">
        <v>-2.9121550526413697E-2</v>
      </c>
      <c r="F6">
        <v>1.0015292796653686E-2</v>
      </c>
      <c r="G6">
        <v>3.8625483480647857E-2</v>
      </c>
      <c r="H6">
        <v>-4.8849025171069531E-2</v>
      </c>
      <c r="I6">
        <v>7.8950040922508794E-3</v>
      </c>
      <c r="J6">
        <v>-3.2423306559818878E-2</v>
      </c>
      <c r="K6">
        <v>-1.9183259698651339E-2</v>
      </c>
      <c r="L6">
        <v>-3.0655788055867869E-2</v>
      </c>
      <c r="M6">
        <v>-2.378811144835442E-2</v>
      </c>
      <c r="N6">
        <v>-1.507473245661249E-3</v>
      </c>
      <c r="O6">
        <v>1.1194806838443696E-2</v>
      </c>
      <c r="P6">
        <v>5.456183150970139E-3</v>
      </c>
      <c r="Q6">
        <v>4.4790985171611506E-3</v>
      </c>
      <c r="R6">
        <v>-1.1291779935900576E-2</v>
      </c>
      <c r="S6">
        <v>-9.6654066532483127E-3</v>
      </c>
      <c r="T6">
        <v>-1.6936221099739909E-2</v>
      </c>
      <c r="U6">
        <v>3.2796048082923634E-3</v>
      </c>
      <c r="V6">
        <v>-1.0111009825064276E-2</v>
      </c>
      <c r="W6">
        <v>-9.6642910543960105E-3</v>
      </c>
      <c r="X6">
        <v>-3.345406020355747E-3</v>
      </c>
      <c r="Y6">
        <v>5.5983706411840408E-3</v>
      </c>
      <c r="Z6">
        <v>-2.3890020719155307E-3</v>
      </c>
      <c r="AA6">
        <v>3.1448424732242629E-3</v>
      </c>
      <c r="AB6">
        <v>4.2080502657157026E-3</v>
      </c>
      <c r="AC6">
        <v>-1.781408629821211E-3</v>
      </c>
      <c r="AD6">
        <v>-6.366079430861332E-3</v>
      </c>
      <c r="AE6">
        <v>2.800497807340607E-3</v>
      </c>
      <c r="AF6">
        <v>-7.1547935262987992E-3</v>
      </c>
      <c r="AG6">
        <v>1.345813499522795E-3</v>
      </c>
      <c r="AH6">
        <v>-1.5919360833502592E-3</v>
      </c>
      <c r="AI6">
        <v>2.4812652812806176E-3</v>
      </c>
      <c r="AJ6">
        <v>6.1868799139783723E-4</v>
      </c>
      <c r="AK6">
        <v>-2.8250484644815545E-3</v>
      </c>
      <c r="AL6">
        <v>-2.2749773850579097E-3</v>
      </c>
      <c r="AM6">
        <v>5.0974275542085509E-4</v>
      </c>
      <c r="AN6">
        <v>-1.683535499729723E-3</v>
      </c>
      <c r="AO6">
        <v>-6.0355013495210711E-4</v>
      </c>
      <c r="AP6">
        <v>-3.6559029210987606E-4</v>
      </c>
      <c r="AQ6" t="s">
        <v>312</v>
      </c>
      <c r="AR6" t="s">
        <v>312</v>
      </c>
      <c r="AS6" t="s">
        <v>312</v>
      </c>
      <c r="AT6" t="s">
        <v>312</v>
      </c>
      <c r="AU6" t="s">
        <v>313</v>
      </c>
      <c r="AV6" t="s">
        <v>313</v>
      </c>
      <c r="AW6" t="s">
        <v>313</v>
      </c>
      <c r="AX6" t="s">
        <v>313</v>
      </c>
      <c r="AY6" t="s">
        <v>311</v>
      </c>
    </row>
    <row r="7" spans="1:51">
      <c r="A7" s="29" t="s">
        <v>77</v>
      </c>
      <c r="B7" s="29"/>
      <c r="C7">
        <v>-2.5993082836191037E-2</v>
      </c>
      <c r="D7">
        <v>4.0527986856140393E-3</v>
      </c>
      <c r="E7">
        <v>4.4290135580725885E-2</v>
      </c>
      <c r="F7">
        <v>2.6477205817586516E-2</v>
      </c>
      <c r="G7">
        <v>2.8074184354761667E-2</v>
      </c>
      <c r="H7">
        <v>-1.2666013382592713E-2</v>
      </c>
      <c r="I7">
        <v>1.8519178533735626E-2</v>
      </c>
      <c r="J7">
        <v>-3.1461233709199836E-2</v>
      </c>
      <c r="K7">
        <v>-1.479715079893755E-2</v>
      </c>
      <c r="L7">
        <v>-1.320410683814267E-2</v>
      </c>
      <c r="M7">
        <v>-4.7246652395888647E-3</v>
      </c>
      <c r="N7">
        <v>-1.0519262066450799E-2</v>
      </c>
      <c r="O7">
        <v>-1.3331819141663778E-2</v>
      </c>
      <c r="P7">
        <v>-5.7071933034101617E-3</v>
      </c>
      <c r="Q7">
        <v>1.3123817134798944E-2</v>
      </c>
      <c r="R7">
        <v>6.5747752134593567E-3</v>
      </c>
      <c r="S7">
        <v>1.676136817273828E-3</v>
      </c>
      <c r="T7">
        <v>2.7324189696135998E-3</v>
      </c>
      <c r="U7">
        <v>-8.0327999077582108E-3</v>
      </c>
      <c r="V7">
        <v>1.2430736851112486E-2</v>
      </c>
      <c r="W7">
        <v>1.2686139041199324E-4</v>
      </c>
      <c r="X7">
        <v>-6.7828642032967739E-3</v>
      </c>
      <c r="Y7">
        <v>7.1313565639023226E-3</v>
      </c>
      <c r="Z7">
        <v>-9.6454380139152378E-4</v>
      </c>
      <c r="AA7">
        <v>-7.7880302521326941E-4</v>
      </c>
      <c r="AB7">
        <v>5.7854755172937382E-3</v>
      </c>
      <c r="AC7">
        <v>2.6488852994503175E-3</v>
      </c>
      <c r="AD7">
        <v>-1.5375309608200275E-3</v>
      </c>
      <c r="AE7">
        <v>8.0740988743120993E-4</v>
      </c>
      <c r="AF7">
        <v>3.453109525234253E-3</v>
      </c>
      <c r="AG7">
        <v>-4.1977869940936857E-4</v>
      </c>
      <c r="AH7">
        <v>8.7860831615540927E-4</v>
      </c>
      <c r="AI7">
        <v>-1.7543539835298085E-3</v>
      </c>
      <c r="AJ7">
        <v>8.701155342779889E-4</v>
      </c>
      <c r="AK7">
        <v>1.1265066280845992E-4</v>
      </c>
      <c r="AL7">
        <v>1.652364281110394E-3</v>
      </c>
      <c r="AM7">
        <v>-3.5012584353406938E-4</v>
      </c>
      <c r="AN7">
        <v>1.1248082832720353E-3</v>
      </c>
      <c r="AO7">
        <v>7.3803835782575091E-4</v>
      </c>
      <c r="AP7">
        <v>-5.320034764152591E-5</v>
      </c>
      <c r="AQ7" t="s">
        <v>312</v>
      </c>
      <c r="AR7" t="s">
        <v>312</v>
      </c>
      <c r="AS7" t="s">
        <v>312</v>
      </c>
      <c r="AT7" t="s">
        <v>312</v>
      </c>
      <c r="AU7" t="s">
        <v>313</v>
      </c>
      <c r="AV7" t="s">
        <v>313</v>
      </c>
      <c r="AW7" t="s">
        <v>313</v>
      </c>
      <c r="AX7" t="s">
        <v>313</v>
      </c>
      <c r="AY7" t="s">
        <v>311</v>
      </c>
    </row>
    <row r="8" spans="1:51">
      <c r="A8" s="29" t="s">
        <v>335</v>
      </c>
      <c r="B8" s="29"/>
      <c r="C8">
        <v>-1.3521842300999891E-2</v>
      </c>
      <c r="D8">
        <v>-1.2687535409757264E-2</v>
      </c>
      <c r="E8">
        <v>1.0549383892768421E-2</v>
      </c>
      <c r="F8">
        <v>1.6928101124845878E-2</v>
      </c>
      <c r="G8">
        <v>1.0329434136416406E-2</v>
      </c>
      <c r="H8">
        <v>-6.677517182763397E-2</v>
      </c>
      <c r="I8">
        <v>6.1002294818365778E-4</v>
      </c>
      <c r="J8">
        <v>-4.1230355519303128E-3</v>
      </c>
      <c r="K8">
        <v>3.0602850240913113E-2</v>
      </c>
      <c r="L8">
        <v>-2.244067839782787E-2</v>
      </c>
      <c r="M8">
        <v>-6.1508794169011817E-3</v>
      </c>
      <c r="N8">
        <v>2.5877638198157676E-2</v>
      </c>
      <c r="O8">
        <v>2.5701401089459577E-2</v>
      </c>
      <c r="P8">
        <v>1.6449932820399381E-2</v>
      </c>
      <c r="Q8">
        <v>-1.288458702654156E-2</v>
      </c>
      <c r="R8">
        <v>-9.8690974636899288E-4</v>
      </c>
      <c r="S8">
        <v>6.3954292614632454E-3</v>
      </c>
      <c r="T8">
        <v>-6.2470960207640638E-3</v>
      </c>
      <c r="U8">
        <v>-7.6993076136166348E-3</v>
      </c>
      <c r="V8">
        <v>1.7417720215112949E-3</v>
      </c>
      <c r="W8">
        <v>1.3591088272313831E-2</v>
      </c>
      <c r="X8">
        <v>3.0212044100422042E-3</v>
      </c>
      <c r="Y8">
        <v>3.1111380649716876E-3</v>
      </c>
      <c r="Z8">
        <v>-3.5778457304388011E-3</v>
      </c>
      <c r="AA8">
        <v>-5.2070333642349588E-3</v>
      </c>
      <c r="AB8">
        <v>-1.0066657057687825E-2</v>
      </c>
      <c r="AC8">
        <v>1.9895116620696016E-3</v>
      </c>
      <c r="AD8">
        <v>5.2521083206975832E-3</v>
      </c>
      <c r="AE8">
        <v>-5.2914421309619309E-3</v>
      </c>
      <c r="AF8">
        <v>-9.9737649245876443E-4</v>
      </c>
      <c r="AG8">
        <v>5.5601109650198939E-3</v>
      </c>
      <c r="AH8">
        <v>-1.5965226387561753E-3</v>
      </c>
      <c r="AI8">
        <v>2.2420812687108361E-3</v>
      </c>
      <c r="AJ8">
        <v>2.89483656226715E-4</v>
      </c>
      <c r="AK8">
        <v>-1.7624981949743851E-3</v>
      </c>
      <c r="AL8">
        <v>2.39369495025677E-3</v>
      </c>
      <c r="AM8">
        <v>4.2699735889028569E-4</v>
      </c>
      <c r="AN8">
        <v>4.5327849928965464E-4</v>
      </c>
      <c r="AO8">
        <v>-4.35092575065797E-4</v>
      </c>
      <c r="AP8">
        <v>4.1566807018153648E-4</v>
      </c>
      <c r="AQ8" t="s">
        <v>312</v>
      </c>
      <c r="AR8" t="s">
        <v>312</v>
      </c>
      <c r="AS8" t="s">
        <v>312</v>
      </c>
      <c r="AT8" t="s">
        <v>312</v>
      </c>
      <c r="AU8" t="s">
        <v>313</v>
      </c>
      <c r="AV8" t="s">
        <v>313</v>
      </c>
      <c r="AW8" t="s">
        <v>313</v>
      </c>
      <c r="AX8" t="s">
        <v>313</v>
      </c>
      <c r="AY8" t="s">
        <v>314</v>
      </c>
    </row>
    <row r="9" spans="1:51">
      <c r="A9" s="29" t="s">
        <v>90</v>
      </c>
      <c r="B9" s="29"/>
      <c r="C9">
        <v>-1.8316058904822682E-2</v>
      </c>
      <c r="D9">
        <v>-2.4151783832294757E-2</v>
      </c>
      <c r="E9">
        <v>6.3246428356231302E-2</v>
      </c>
      <c r="F9">
        <v>-4.332904588254928E-2</v>
      </c>
      <c r="G9">
        <v>-4.6804265762629638E-2</v>
      </c>
      <c r="H9">
        <v>4.6310996945247054E-2</v>
      </c>
      <c r="I9">
        <v>-2.2644132052810403E-3</v>
      </c>
      <c r="J9">
        <v>-4.1571025345445121E-3</v>
      </c>
      <c r="K9">
        <v>-5.761496881081807E-3</v>
      </c>
      <c r="L9">
        <v>-5.8776781761436542E-3</v>
      </c>
      <c r="M9">
        <v>-6.3227009047264991E-3</v>
      </c>
      <c r="N9">
        <v>2.4167338963398181E-2</v>
      </c>
      <c r="O9">
        <v>1.1975612894303208E-2</v>
      </c>
      <c r="P9">
        <v>-1.533654169942197E-2</v>
      </c>
      <c r="Q9">
        <v>-6.3452553607757558E-3</v>
      </c>
      <c r="R9">
        <v>1.52379058245375E-2</v>
      </c>
      <c r="S9">
        <v>-1.0133270355786806E-2</v>
      </c>
      <c r="T9">
        <v>-8.2503106970859847E-3</v>
      </c>
      <c r="U9">
        <v>-6.7146552210430527E-3</v>
      </c>
      <c r="V9">
        <v>-1.2565398938931832E-2</v>
      </c>
      <c r="W9">
        <v>-6.1209044002670529E-3</v>
      </c>
      <c r="X9">
        <v>-3.1835969557027291E-3</v>
      </c>
      <c r="Y9">
        <v>-4.3664082389950322E-4</v>
      </c>
      <c r="Z9">
        <v>1.0168181234601982E-2</v>
      </c>
      <c r="AA9">
        <v>-1.2368404498737768E-3</v>
      </c>
      <c r="AB9">
        <v>-5.6842200850436503E-3</v>
      </c>
      <c r="AC9">
        <v>1.6192092106631253E-3</v>
      </c>
      <c r="AD9">
        <v>-3.7365151456991413E-3</v>
      </c>
      <c r="AE9">
        <v>8.721515324899903E-4</v>
      </c>
      <c r="AF9">
        <v>1.4534977842388332E-4</v>
      </c>
      <c r="AG9">
        <v>1.0949972709524279E-3</v>
      </c>
      <c r="AH9">
        <v>-3.4755113251948863E-3</v>
      </c>
      <c r="AI9">
        <v>-4.7831219439869854E-3</v>
      </c>
      <c r="AJ9">
        <v>-1.2544598126280947E-4</v>
      </c>
      <c r="AK9">
        <v>-3.1857577910471497E-4</v>
      </c>
      <c r="AL9">
        <v>7.8566618198906907E-4</v>
      </c>
      <c r="AM9">
        <v>1.0317296285645367E-3</v>
      </c>
      <c r="AN9">
        <v>9.3348415168278986E-4</v>
      </c>
      <c r="AO9">
        <v>3.4388697601153359E-4</v>
      </c>
      <c r="AP9">
        <v>2.1010602405854601E-5</v>
      </c>
      <c r="AQ9" t="s">
        <v>312</v>
      </c>
      <c r="AR9" t="s">
        <v>312</v>
      </c>
      <c r="AS9" t="s">
        <v>312</v>
      </c>
      <c r="AT9" t="s">
        <v>312</v>
      </c>
      <c r="AU9" t="s">
        <v>315</v>
      </c>
      <c r="AV9" t="s">
        <v>315</v>
      </c>
      <c r="AW9" t="s">
        <v>315</v>
      </c>
      <c r="AX9" t="s">
        <v>315</v>
      </c>
      <c r="AY9" t="s">
        <v>314</v>
      </c>
    </row>
    <row r="10" spans="1:51">
      <c r="A10" s="29" t="s">
        <v>93</v>
      </c>
      <c r="B10" s="29"/>
      <c r="C10">
        <v>-7.5387687841527676E-2</v>
      </c>
      <c r="D10">
        <v>-2.1132318911156314E-2</v>
      </c>
      <c r="E10">
        <v>-3.0355433069359807E-2</v>
      </c>
      <c r="F10">
        <v>2.2894490928426318E-2</v>
      </c>
      <c r="G10">
        <v>8.5151268157737693E-3</v>
      </c>
      <c r="H10">
        <v>-8.5177681868038992E-4</v>
      </c>
      <c r="I10">
        <v>-2.5906600569794398E-2</v>
      </c>
      <c r="J10">
        <v>1.3179513002845332E-2</v>
      </c>
      <c r="K10">
        <v>3.6136075527366494E-2</v>
      </c>
      <c r="L10">
        <v>6.9442525300860919E-3</v>
      </c>
      <c r="M10">
        <v>1.2375966699590945E-2</v>
      </c>
      <c r="N10">
        <v>1.5513249194070981E-2</v>
      </c>
      <c r="O10">
        <v>-2.3840019913381493E-3</v>
      </c>
      <c r="P10">
        <v>-3.9996893629083864E-3</v>
      </c>
      <c r="Q10">
        <v>-5.5599716039967566E-4</v>
      </c>
      <c r="R10">
        <v>-6.7124925052759318E-3</v>
      </c>
      <c r="S10">
        <v>-8.7892632275229348E-3</v>
      </c>
      <c r="T10">
        <v>-1.0907790861409574E-2</v>
      </c>
      <c r="U10">
        <v>1.0044777227754735E-3</v>
      </c>
      <c r="V10">
        <v>6.4667370076478261E-3</v>
      </c>
      <c r="W10">
        <v>-5.2190055185394855E-4</v>
      </c>
      <c r="X10">
        <v>-2.0897098525887335E-3</v>
      </c>
      <c r="Y10">
        <v>-3.4642350086766345E-3</v>
      </c>
      <c r="Z10">
        <v>-8.2277983608416358E-3</v>
      </c>
      <c r="AA10">
        <v>-2.784356004324006E-3</v>
      </c>
      <c r="AB10">
        <v>1.6098520478786149E-3</v>
      </c>
      <c r="AC10">
        <v>-5.3049841162135184E-3</v>
      </c>
      <c r="AD10">
        <v>-6.6925845871139737E-4</v>
      </c>
      <c r="AE10">
        <v>1.3436279411126004E-3</v>
      </c>
      <c r="AF10">
        <v>1.6633750605796343E-3</v>
      </c>
      <c r="AG10">
        <v>6.169109753283138E-4</v>
      </c>
      <c r="AH10">
        <v>5.4136440090107891E-3</v>
      </c>
      <c r="AI10">
        <v>1.066588183685657E-3</v>
      </c>
      <c r="AJ10">
        <v>1.3121170467041824E-3</v>
      </c>
      <c r="AK10">
        <v>-7.768061758573223E-4</v>
      </c>
      <c r="AL10">
        <v>-2.268988069456631E-3</v>
      </c>
      <c r="AM10">
        <v>-2.5881363470826955E-3</v>
      </c>
      <c r="AN10">
        <v>-4.1208806274173299E-4</v>
      </c>
      <c r="AO10">
        <v>2.2420831143695201E-5</v>
      </c>
      <c r="AP10">
        <v>5.5684784779817353E-4</v>
      </c>
      <c r="AQ10" t="s">
        <v>312</v>
      </c>
      <c r="AR10" t="s">
        <v>312</v>
      </c>
      <c r="AS10" t="s">
        <v>312</v>
      </c>
      <c r="AT10" t="s">
        <v>312</v>
      </c>
      <c r="AU10" t="s">
        <v>315</v>
      </c>
      <c r="AV10" t="s">
        <v>315</v>
      </c>
      <c r="AW10" t="s">
        <v>315</v>
      </c>
      <c r="AX10" t="s">
        <v>315</v>
      </c>
      <c r="AY10" t="s">
        <v>314</v>
      </c>
    </row>
    <row r="11" spans="1:51">
      <c r="A11" s="29" t="s">
        <v>96</v>
      </c>
      <c r="B11" s="29"/>
      <c r="C11">
        <v>-9.6242836350789694E-3</v>
      </c>
      <c r="D11">
        <v>6.4070461742948684E-2</v>
      </c>
      <c r="E11">
        <v>5.3764572318279788E-2</v>
      </c>
      <c r="F11">
        <v>-3.998255595844491E-2</v>
      </c>
      <c r="G11">
        <v>-1.1249696518292879E-2</v>
      </c>
      <c r="H11">
        <v>-2.490177903104775E-2</v>
      </c>
      <c r="I11">
        <v>-1.606563721504848E-2</v>
      </c>
      <c r="J11">
        <v>1.6202491748743025E-2</v>
      </c>
      <c r="K11">
        <v>1.3208825244463895E-3</v>
      </c>
      <c r="L11">
        <v>8.910017800946933E-3</v>
      </c>
      <c r="M11">
        <v>2.2288432658645911E-3</v>
      </c>
      <c r="N11">
        <v>5.4572224646591613E-3</v>
      </c>
      <c r="O11">
        <v>1.6131163368120951E-2</v>
      </c>
      <c r="P11">
        <v>-7.5570094666727369E-3</v>
      </c>
      <c r="Q11">
        <v>2.5086794656950101E-3</v>
      </c>
      <c r="R11">
        <v>4.721163646944828E-3</v>
      </c>
      <c r="S11">
        <v>-7.6960517442982426E-3</v>
      </c>
      <c r="T11">
        <v>-8.9909180071472746E-3</v>
      </c>
      <c r="U11">
        <v>3.3185379794013379E-5</v>
      </c>
      <c r="V11">
        <v>-6.9851597465897504E-3</v>
      </c>
      <c r="W11">
        <v>-5.0551361889367751E-3</v>
      </c>
      <c r="X11">
        <v>-2.791281373363725E-3</v>
      </c>
      <c r="Y11">
        <v>2.050107184515401E-3</v>
      </c>
      <c r="Z11">
        <v>-5.4395266042169621E-3</v>
      </c>
      <c r="AA11">
        <v>9.0396217079414792E-3</v>
      </c>
      <c r="AB11">
        <v>-8.082065204326062E-4</v>
      </c>
      <c r="AC11">
        <v>1.1073451205595118E-3</v>
      </c>
      <c r="AD11">
        <v>2.856100642641312E-3</v>
      </c>
      <c r="AE11">
        <v>-7.6804571137532897E-3</v>
      </c>
      <c r="AF11">
        <v>5.9137807590428195E-3</v>
      </c>
      <c r="AG11">
        <v>2.1525184542772894E-3</v>
      </c>
      <c r="AH11">
        <v>-4.9296237230953758E-4</v>
      </c>
      <c r="AI11">
        <v>1.1800434237987446E-4</v>
      </c>
      <c r="AJ11">
        <v>-8.2140409313377735E-4</v>
      </c>
      <c r="AK11">
        <v>-8.2865981296224172E-4</v>
      </c>
      <c r="AL11">
        <v>8.1154818409148353E-4</v>
      </c>
      <c r="AM11">
        <v>-3.1547928324709908E-4</v>
      </c>
      <c r="AN11">
        <v>-3.4450371999071838E-4</v>
      </c>
      <c r="AO11">
        <v>1.2693065313062034E-4</v>
      </c>
      <c r="AP11">
        <v>4.0064091750863646E-4</v>
      </c>
      <c r="AQ11" t="s">
        <v>312</v>
      </c>
      <c r="AR11" t="s">
        <v>312</v>
      </c>
      <c r="AS11" t="s">
        <v>312</v>
      </c>
      <c r="AT11" t="s">
        <v>312</v>
      </c>
      <c r="AU11" t="s">
        <v>313</v>
      </c>
      <c r="AV11" t="s">
        <v>313</v>
      </c>
      <c r="AW11" t="s">
        <v>313</v>
      </c>
      <c r="AX11" t="s">
        <v>313</v>
      </c>
      <c r="AY11" t="s">
        <v>314</v>
      </c>
    </row>
    <row r="12" spans="1:51">
      <c r="A12" s="29" t="s">
        <v>100</v>
      </c>
      <c r="B12" s="29"/>
      <c r="C12">
        <v>-7.0680666200233111E-2</v>
      </c>
      <c r="D12">
        <v>-2.4384409130165541E-2</v>
      </c>
      <c r="E12">
        <v>-5.6352787633347931E-2</v>
      </c>
      <c r="F12">
        <v>2.967682672368634E-2</v>
      </c>
      <c r="G12">
        <v>1.1018661962489552E-2</v>
      </c>
      <c r="H12">
        <v>1.9101753835422043E-2</v>
      </c>
      <c r="I12">
        <v>-2.303501541876593E-3</v>
      </c>
      <c r="J12">
        <v>-3.5263329454716032E-2</v>
      </c>
      <c r="K12">
        <v>1.3543551479404784E-2</v>
      </c>
      <c r="L12">
        <v>5.985558614535735E-3</v>
      </c>
      <c r="M12">
        <v>1.1701494590379183E-2</v>
      </c>
      <c r="N12">
        <v>1.5914798625826728E-2</v>
      </c>
      <c r="O12">
        <v>-1.5237870827635667E-2</v>
      </c>
      <c r="P12">
        <v>2.765968170876941E-2</v>
      </c>
      <c r="Q12">
        <v>4.1723685723623564E-3</v>
      </c>
      <c r="R12">
        <v>6.7167081164201566E-3</v>
      </c>
      <c r="S12">
        <v>-6.1364550887100548E-3</v>
      </c>
      <c r="T12">
        <v>-5.0225073196252898E-4</v>
      </c>
      <c r="U12">
        <v>2.8376510075958598E-3</v>
      </c>
      <c r="V12">
        <v>-8.2697072840827272E-3</v>
      </c>
      <c r="W12">
        <v>-6.432961776045098E-3</v>
      </c>
      <c r="X12">
        <v>4.0060901564057125E-3</v>
      </c>
      <c r="Y12">
        <v>-3.3836820567437914E-3</v>
      </c>
      <c r="Z12">
        <v>-3.0271243568426778E-3</v>
      </c>
      <c r="AA12">
        <v>-3.9824000156746964E-3</v>
      </c>
      <c r="AB12">
        <v>2.8442997392510994E-3</v>
      </c>
      <c r="AC12">
        <v>-1.8395516461952293E-3</v>
      </c>
      <c r="AD12">
        <v>2.1922625119090841E-3</v>
      </c>
      <c r="AE12">
        <v>-3.6981300277760896E-4</v>
      </c>
      <c r="AF12">
        <v>-1.9669975451015085E-3</v>
      </c>
      <c r="AG12">
        <v>-1.8257794166908143E-3</v>
      </c>
      <c r="AH12">
        <v>-1.314906479743774E-3</v>
      </c>
      <c r="AI12">
        <v>4.5679301233898881E-4</v>
      </c>
      <c r="AJ12">
        <v>-2.0218321787173819E-3</v>
      </c>
      <c r="AK12">
        <v>2.8704028860533008E-4</v>
      </c>
      <c r="AL12">
        <v>1.8653571422766713E-3</v>
      </c>
      <c r="AM12">
        <v>-4.1389703182267848E-4</v>
      </c>
      <c r="AN12">
        <v>-3.3540625184284292E-4</v>
      </c>
      <c r="AO12">
        <v>-9.6501046903481455E-5</v>
      </c>
      <c r="AP12">
        <v>6.5942282291978017E-4</v>
      </c>
      <c r="AQ12" t="s">
        <v>312</v>
      </c>
      <c r="AR12" t="s">
        <v>312</v>
      </c>
      <c r="AS12" t="s">
        <v>310</v>
      </c>
      <c r="AT12" t="s">
        <v>312</v>
      </c>
      <c r="AU12" t="s">
        <v>315</v>
      </c>
      <c r="AV12" t="s">
        <v>315</v>
      </c>
      <c r="AW12" t="s">
        <v>310</v>
      </c>
      <c r="AX12" t="s">
        <v>315</v>
      </c>
      <c r="AY12" t="s">
        <v>311</v>
      </c>
    </row>
    <row r="13" spans="1:51">
      <c r="A13" s="29" t="s">
        <v>103</v>
      </c>
      <c r="B13" s="29"/>
      <c r="C13">
        <v>-4.9661429984344287E-2</v>
      </c>
      <c r="D13">
        <v>-7.7667241109443614E-3</v>
      </c>
      <c r="E13">
        <v>6.4763140483083308E-3</v>
      </c>
      <c r="F13">
        <v>-8.0033463860621018E-2</v>
      </c>
      <c r="G13">
        <v>5.2866416538314013E-3</v>
      </c>
      <c r="H13">
        <v>5.2196194661206875E-2</v>
      </c>
      <c r="I13">
        <v>1.08073511508748E-2</v>
      </c>
      <c r="J13">
        <v>2.7674105361654096E-2</v>
      </c>
      <c r="K13">
        <v>1.676592639761993E-2</v>
      </c>
      <c r="L13">
        <v>1.991704585635521E-2</v>
      </c>
      <c r="M13">
        <v>-2.6193245812289661E-3</v>
      </c>
      <c r="N13">
        <v>2.9437396071449389E-2</v>
      </c>
      <c r="O13">
        <v>5.0332232136760251E-4</v>
      </c>
      <c r="P13">
        <v>2.082584811361304E-2</v>
      </c>
      <c r="Q13">
        <v>9.0927904477059833E-3</v>
      </c>
      <c r="R13">
        <v>-1.2091849799449631E-3</v>
      </c>
      <c r="S13">
        <v>-9.6350715214790633E-3</v>
      </c>
      <c r="T13">
        <v>-8.4009086214458812E-3</v>
      </c>
      <c r="U13">
        <v>1.2372726633464892E-2</v>
      </c>
      <c r="V13">
        <v>7.9087522063456105E-3</v>
      </c>
      <c r="W13">
        <v>2.4123616894040994E-3</v>
      </c>
      <c r="X13">
        <v>1.1048621385168031E-3</v>
      </c>
      <c r="Y13">
        <v>1.4479681174853043E-3</v>
      </c>
      <c r="Z13">
        <v>9.5616214528528934E-3</v>
      </c>
      <c r="AA13">
        <v>1.0706767932931738E-3</v>
      </c>
      <c r="AB13">
        <v>-2.3542200602123765E-3</v>
      </c>
      <c r="AC13">
        <v>8.0159997945073911E-4</v>
      </c>
      <c r="AD13">
        <v>-2.3651761103695226E-3</v>
      </c>
      <c r="AE13">
        <v>4.1854594206730111E-4</v>
      </c>
      <c r="AF13">
        <v>7.379721631132403E-4</v>
      </c>
      <c r="AG13">
        <v>1.6815920478455964E-3</v>
      </c>
      <c r="AH13">
        <v>1.587948823736551E-3</v>
      </c>
      <c r="AI13">
        <v>3.3778965044113395E-3</v>
      </c>
      <c r="AJ13">
        <v>-6.5985759345204404E-4</v>
      </c>
      <c r="AK13">
        <v>3.1166127238347269E-3</v>
      </c>
      <c r="AL13">
        <v>-1.7283417897068244E-3</v>
      </c>
      <c r="AM13">
        <v>-6.5071303360685778E-4</v>
      </c>
      <c r="AN13">
        <v>1.8131322991562786E-3</v>
      </c>
      <c r="AO13">
        <v>-1.1498700159857022E-4</v>
      </c>
      <c r="AP13">
        <v>-5.8732294832006921E-4</v>
      </c>
      <c r="AQ13" t="s">
        <v>310</v>
      </c>
      <c r="AR13" t="s">
        <v>310</v>
      </c>
      <c r="AS13" t="s">
        <v>310</v>
      </c>
      <c r="AT13" t="s">
        <v>312</v>
      </c>
      <c r="AU13" t="s">
        <v>310</v>
      </c>
      <c r="AV13" t="s">
        <v>310</v>
      </c>
      <c r="AW13" t="s">
        <v>310</v>
      </c>
      <c r="AX13" t="s">
        <v>315</v>
      </c>
      <c r="AY13" t="s">
        <v>311</v>
      </c>
    </row>
    <row r="14" spans="1:51">
      <c r="A14" s="29" t="s">
        <v>114</v>
      </c>
      <c r="B14" s="29"/>
      <c r="C14">
        <v>2.8711997152924737E-3</v>
      </c>
      <c r="D14">
        <v>-3.1032073766875088E-2</v>
      </c>
      <c r="E14">
        <v>-7.985308354678719E-2</v>
      </c>
      <c r="F14">
        <v>-4.1352162380440703E-3</v>
      </c>
      <c r="G14">
        <v>8.621475112211039E-3</v>
      </c>
      <c r="H14">
        <v>1.4526524002145326E-2</v>
      </c>
      <c r="I14">
        <v>-8.1085464690704297E-4</v>
      </c>
      <c r="J14">
        <v>-3.3998543680738222E-2</v>
      </c>
      <c r="K14">
        <v>1.5535696208258837E-2</v>
      </c>
      <c r="L14">
        <v>1.1038901841813525E-4</v>
      </c>
      <c r="M14">
        <v>4.0025879232900331E-3</v>
      </c>
      <c r="N14">
        <v>-2.5931782377407392E-4</v>
      </c>
      <c r="O14">
        <v>2.4925775238497701E-3</v>
      </c>
      <c r="P14">
        <v>-2.8294477302781454E-3</v>
      </c>
      <c r="Q14">
        <v>1.6522901542400933E-2</v>
      </c>
      <c r="R14">
        <v>-9.9807223094288584E-3</v>
      </c>
      <c r="S14">
        <v>6.6624112970837283E-3</v>
      </c>
      <c r="T14">
        <v>-4.4186943554186328E-3</v>
      </c>
      <c r="U14">
        <v>-4.574520797093821E-3</v>
      </c>
      <c r="V14">
        <v>5.260338653928498E-4</v>
      </c>
      <c r="W14">
        <v>-4.9974304490303482E-3</v>
      </c>
      <c r="X14">
        <v>-2.7262796637526404E-3</v>
      </c>
      <c r="Y14">
        <v>-9.3522109725828629E-3</v>
      </c>
      <c r="Z14">
        <v>-1.186910664197858E-3</v>
      </c>
      <c r="AA14">
        <v>-2.3331423457157332E-3</v>
      </c>
      <c r="AB14">
        <v>-4.6227207077243135E-3</v>
      </c>
      <c r="AC14">
        <v>1.7455997995271771E-3</v>
      </c>
      <c r="AD14">
        <v>-2.3393219868060216E-3</v>
      </c>
      <c r="AE14">
        <v>-5.089288909388757E-4</v>
      </c>
      <c r="AF14">
        <v>9.0611156126949293E-4</v>
      </c>
      <c r="AG14">
        <v>3.9043121071019346E-3</v>
      </c>
      <c r="AH14">
        <v>-3.5170066245639254E-3</v>
      </c>
      <c r="AI14">
        <v>5.9971544593904514E-4</v>
      </c>
      <c r="AJ14">
        <v>3.5853686447241324E-3</v>
      </c>
      <c r="AK14">
        <v>4.7488237455344472E-4</v>
      </c>
      <c r="AL14">
        <v>-1.0763649389831929E-3</v>
      </c>
      <c r="AM14">
        <v>-5.4189455346693592E-4</v>
      </c>
      <c r="AN14">
        <v>-1.6803493287824529E-4</v>
      </c>
      <c r="AO14">
        <v>-8.4612880250552712E-4</v>
      </c>
      <c r="AP14">
        <v>2.9249584134850777E-4</v>
      </c>
      <c r="AQ14" t="s">
        <v>310</v>
      </c>
      <c r="AR14" t="s">
        <v>310</v>
      </c>
      <c r="AS14" t="s">
        <v>310</v>
      </c>
      <c r="AT14" t="s">
        <v>310</v>
      </c>
      <c r="AU14" t="s">
        <v>310</v>
      </c>
      <c r="AV14" t="s">
        <v>310</v>
      </c>
      <c r="AW14" t="s">
        <v>310</v>
      </c>
      <c r="AX14" t="s">
        <v>310</v>
      </c>
      <c r="AY14" t="s">
        <v>311</v>
      </c>
    </row>
    <row r="15" spans="1:51">
      <c r="A15" s="29" t="s">
        <v>116</v>
      </c>
      <c r="B15" s="29"/>
      <c r="C15">
        <v>1.1498648567248845E-2</v>
      </c>
      <c r="D15">
        <v>1.0377872212176549E-2</v>
      </c>
      <c r="E15">
        <v>9.4153524511766479E-2</v>
      </c>
      <c r="F15">
        <v>-1.426853899643277E-2</v>
      </c>
      <c r="G15">
        <v>5.6618460562002657E-3</v>
      </c>
      <c r="H15">
        <v>-3.4728090871983509E-2</v>
      </c>
      <c r="I15">
        <v>2.7304944025506175E-2</v>
      </c>
      <c r="J15">
        <v>2.1636608996286649E-2</v>
      </c>
      <c r="K15">
        <v>2.5422316440343071E-2</v>
      </c>
      <c r="L15">
        <v>-2.1408971568065562E-2</v>
      </c>
      <c r="M15">
        <v>-3.2259604653235879E-2</v>
      </c>
      <c r="N15">
        <v>-2.5454706041061264E-3</v>
      </c>
      <c r="O15">
        <v>1.4055508523781197E-2</v>
      </c>
      <c r="P15">
        <v>2.2804214200270671E-2</v>
      </c>
      <c r="Q15">
        <v>-2.0320535367318962E-3</v>
      </c>
      <c r="R15">
        <v>4.0339700951302513E-3</v>
      </c>
      <c r="S15">
        <v>-6.5194233157604949E-3</v>
      </c>
      <c r="T15">
        <v>-5.9615073245281895E-3</v>
      </c>
      <c r="U15">
        <v>-1.5977192387339387E-2</v>
      </c>
      <c r="V15">
        <v>4.8761212343857311E-3</v>
      </c>
      <c r="W15">
        <v>8.9060419867230279E-3</v>
      </c>
      <c r="X15">
        <v>1.5335731690215869E-2</v>
      </c>
      <c r="Y15">
        <v>3.2906492047636033E-3</v>
      </c>
      <c r="Z15">
        <v>1.2450011022625052E-3</v>
      </c>
      <c r="AA15">
        <v>-4.3959300235556723E-3</v>
      </c>
      <c r="AB15">
        <v>4.5384142804348673E-3</v>
      </c>
      <c r="AC15">
        <v>5.2426065291772544E-3</v>
      </c>
      <c r="AD15">
        <v>4.4473785126814026E-3</v>
      </c>
      <c r="AE15">
        <v>6.4925217217067666E-3</v>
      </c>
      <c r="AF15">
        <v>3.3161732565380377E-3</v>
      </c>
      <c r="AG15">
        <v>-2.6362324775514598E-3</v>
      </c>
      <c r="AH15">
        <v>6.483697488943339E-4</v>
      </c>
      <c r="AI15">
        <v>1.8980495053786571E-3</v>
      </c>
      <c r="AJ15">
        <v>2.3016243169240386E-3</v>
      </c>
      <c r="AK15">
        <v>1.2731002972680354E-3</v>
      </c>
      <c r="AL15">
        <v>-1.3124212863482984E-4</v>
      </c>
      <c r="AM15">
        <v>-1.1520365105000948E-3</v>
      </c>
      <c r="AN15">
        <v>1.469256415519626E-4</v>
      </c>
      <c r="AO15">
        <v>4.9038025696591719E-5</v>
      </c>
      <c r="AP15">
        <v>1.0181415049302916E-4</v>
      </c>
      <c r="AQ15" t="s">
        <v>312</v>
      </c>
      <c r="AR15" t="s">
        <v>312</v>
      </c>
      <c r="AS15" t="s">
        <v>312</v>
      </c>
      <c r="AT15" t="s">
        <v>312</v>
      </c>
      <c r="AU15" t="s">
        <v>313</v>
      </c>
      <c r="AV15" t="s">
        <v>313</v>
      </c>
      <c r="AW15" t="s">
        <v>313</v>
      </c>
      <c r="AX15" t="s">
        <v>313</v>
      </c>
      <c r="AY15" t="s">
        <v>314</v>
      </c>
    </row>
    <row r="16" spans="1:51">
      <c r="A16" s="29" t="s">
        <v>117</v>
      </c>
      <c r="B16" s="29"/>
      <c r="C16">
        <v>-2.8531302831127772E-2</v>
      </c>
      <c r="D16">
        <v>-0.11426981519533384</v>
      </c>
      <c r="E16">
        <v>2.0414470773703852E-2</v>
      </c>
      <c r="F16">
        <v>-1.9880785095555556E-3</v>
      </c>
      <c r="G16">
        <v>3.2335518656176039E-3</v>
      </c>
      <c r="H16">
        <v>6.6656901548444919E-2</v>
      </c>
      <c r="I16">
        <v>1.3144215455962839E-2</v>
      </c>
      <c r="J16">
        <v>-9.9850894738873434E-3</v>
      </c>
      <c r="K16">
        <v>-2.7759960614481938E-2</v>
      </c>
      <c r="L16">
        <v>-1.2413875109053644E-2</v>
      </c>
      <c r="M16">
        <v>1.6544805355805388E-2</v>
      </c>
      <c r="N16">
        <v>-7.6965550494995519E-3</v>
      </c>
      <c r="O16">
        <v>3.1243754774516363E-2</v>
      </c>
      <c r="P16">
        <v>-9.0738028881772494E-3</v>
      </c>
      <c r="Q16">
        <v>-2.4953427540252103E-4</v>
      </c>
      <c r="R16">
        <v>-6.3286774414882015E-3</v>
      </c>
      <c r="S16">
        <v>-7.3909081975518879E-3</v>
      </c>
      <c r="T16">
        <v>-4.5407647707008799E-3</v>
      </c>
      <c r="U16">
        <v>-1.3842300104444372E-3</v>
      </c>
      <c r="V16">
        <v>-3.6146969294074977E-3</v>
      </c>
      <c r="W16">
        <v>5.3198520782472402E-3</v>
      </c>
      <c r="X16">
        <v>4.1723531798470194E-3</v>
      </c>
      <c r="Y16">
        <v>3.3024716550716332E-3</v>
      </c>
      <c r="Z16">
        <v>1.4175123985726418E-3</v>
      </c>
      <c r="AA16">
        <v>-6.2009955766642319E-3</v>
      </c>
      <c r="AB16">
        <v>3.5400764496157158E-3</v>
      </c>
      <c r="AC16">
        <v>-1.3385918540155899E-3</v>
      </c>
      <c r="AD16">
        <v>-3.1217426998908526E-3</v>
      </c>
      <c r="AE16">
        <v>-1.1574630893378341E-4</v>
      </c>
      <c r="AF16">
        <v>2.8800159847760364E-3</v>
      </c>
      <c r="AG16">
        <v>-1.7748067790672797E-3</v>
      </c>
      <c r="AH16">
        <v>4.5033700121770593E-3</v>
      </c>
      <c r="AI16">
        <v>7.2228373810489729E-4</v>
      </c>
      <c r="AJ16">
        <v>-7.6791865739681095E-4</v>
      </c>
      <c r="AK16">
        <v>-1.0214683944437177E-3</v>
      </c>
      <c r="AL16">
        <v>1.8883016958682599E-3</v>
      </c>
      <c r="AM16">
        <v>2.2157677364466159E-3</v>
      </c>
      <c r="AN16">
        <v>-2.5945546676413877E-3</v>
      </c>
      <c r="AO16">
        <v>4.4855444162460807E-4</v>
      </c>
      <c r="AP16">
        <v>1.1424675152327743E-3</v>
      </c>
      <c r="AQ16" t="s">
        <v>312</v>
      </c>
      <c r="AR16" t="s">
        <v>312</v>
      </c>
      <c r="AS16" t="s">
        <v>312</v>
      </c>
      <c r="AT16" t="s">
        <v>312</v>
      </c>
      <c r="AU16" t="s">
        <v>315</v>
      </c>
      <c r="AV16" t="s">
        <v>315</v>
      </c>
      <c r="AW16" t="s">
        <v>315</v>
      </c>
      <c r="AX16" t="s">
        <v>315</v>
      </c>
      <c r="AY16" t="s">
        <v>311</v>
      </c>
    </row>
    <row r="17" spans="1:51">
      <c r="A17" s="29" t="s">
        <v>118</v>
      </c>
      <c r="B17" s="29"/>
      <c r="C17">
        <v>-0.25896172433819348</v>
      </c>
      <c r="D17">
        <v>8.7792344014074111E-2</v>
      </c>
      <c r="E17">
        <v>-0.12253930362270643</v>
      </c>
      <c r="F17">
        <v>5.6307056884812162E-2</v>
      </c>
      <c r="G17">
        <v>-5.1327447710530397E-2</v>
      </c>
      <c r="H17">
        <v>-1.1671908646606674E-2</v>
      </c>
      <c r="I17">
        <v>7.7276875804497946E-3</v>
      </c>
      <c r="J17">
        <v>-2.0029507263075843E-3</v>
      </c>
      <c r="K17">
        <v>-7.9941232111004727E-3</v>
      </c>
      <c r="L17">
        <v>-1.1431470155353677E-2</v>
      </c>
      <c r="M17">
        <v>-1.2899262211493024E-2</v>
      </c>
      <c r="N17">
        <v>-1.2885632171019592E-3</v>
      </c>
      <c r="O17">
        <v>-3.4744372745788201E-3</v>
      </c>
      <c r="P17">
        <v>-1.8932590496979929E-2</v>
      </c>
      <c r="Q17">
        <v>1.3990384538716526E-2</v>
      </c>
      <c r="R17">
        <v>3.809193653027604E-3</v>
      </c>
      <c r="S17">
        <v>1.8018825685944994E-2</v>
      </c>
      <c r="T17">
        <v>-1.324606836843306E-2</v>
      </c>
      <c r="U17">
        <v>2.7114345907503824E-2</v>
      </c>
      <c r="V17">
        <v>2.5402738510174852E-3</v>
      </c>
      <c r="W17">
        <v>6.0017750829261442E-3</v>
      </c>
      <c r="X17">
        <v>1.4979812152473822E-2</v>
      </c>
      <c r="Y17">
        <v>5.5429532722788624E-3</v>
      </c>
      <c r="Z17">
        <v>8.2323018499999272E-3</v>
      </c>
      <c r="AA17">
        <v>4.45607868650536E-3</v>
      </c>
      <c r="AB17">
        <v>-3.8846403288553431E-3</v>
      </c>
      <c r="AC17">
        <v>-6.8744076180915666E-3</v>
      </c>
      <c r="AD17">
        <v>5.6264529268399846E-3</v>
      </c>
      <c r="AE17">
        <v>2.5082358168408009E-3</v>
      </c>
      <c r="AF17">
        <v>-8.6425423104273969E-4</v>
      </c>
      <c r="AG17">
        <v>-1.9329780156300217E-3</v>
      </c>
      <c r="AH17">
        <v>-3.1731918687889099E-4</v>
      </c>
      <c r="AI17">
        <v>-4.767019429490493E-4</v>
      </c>
      <c r="AJ17">
        <v>1.0437108255434147E-3</v>
      </c>
      <c r="AK17">
        <v>6.7318329374304036E-4</v>
      </c>
      <c r="AL17">
        <v>-4.9071217820963447E-5</v>
      </c>
      <c r="AM17">
        <v>3.0816600276948204E-4</v>
      </c>
      <c r="AN17">
        <v>-7.2152069158124216E-4</v>
      </c>
      <c r="AO17">
        <v>-5.6384578028831171E-4</v>
      </c>
      <c r="AP17">
        <v>6.1442063677076347E-4</v>
      </c>
      <c r="AQ17" t="s">
        <v>312</v>
      </c>
      <c r="AR17" t="s">
        <v>312</v>
      </c>
      <c r="AS17" t="s">
        <v>312</v>
      </c>
      <c r="AT17" t="s">
        <v>312</v>
      </c>
      <c r="AU17" t="s">
        <v>313</v>
      </c>
      <c r="AV17" t="s">
        <v>313</v>
      </c>
      <c r="AW17" t="s">
        <v>313</v>
      </c>
      <c r="AX17" t="s">
        <v>313</v>
      </c>
      <c r="AY17" t="s">
        <v>311</v>
      </c>
    </row>
    <row r="18" spans="1:51">
      <c r="A18" s="29" t="s">
        <v>120</v>
      </c>
      <c r="B18" s="29"/>
      <c r="C18">
        <v>2.9161445769753356E-2</v>
      </c>
      <c r="D18">
        <v>-1.0165291426022782E-3</v>
      </c>
      <c r="E18">
        <v>-0.10742848803897397</v>
      </c>
      <c r="F18">
        <v>-2.4032046729607386E-2</v>
      </c>
      <c r="G18">
        <v>2.8616412245172012E-2</v>
      </c>
      <c r="H18">
        <v>6.9916936711625841E-3</v>
      </c>
      <c r="I18">
        <v>-2.4920071520419213E-2</v>
      </c>
      <c r="J18">
        <v>-4.5417575090088945E-3</v>
      </c>
      <c r="K18">
        <v>5.4450068549788842E-3</v>
      </c>
      <c r="L18">
        <v>1.1056284534594788E-2</v>
      </c>
      <c r="M18">
        <v>8.5618885286108896E-3</v>
      </c>
      <c r="N18">
        <v>-1.0279185328477406E-2</v>
      </c>
      <c r="O18">
        <v>7.5840889166539274E-3</v>
      </c>
      <c r="P18">
        <v>7.2384491330063222E-3</v>
      </c>
      <c r="Q18">
        <v>3.6403111301960963E-3</v>
      </c>
      <c r="R18">
        <v>-2.3395221141028341E-3</v>
      </c>
      <c r="S18">
        <v>1.0921668221031734E-2</v>
      </c>
      <c r="T18">
        <v>-5.7424156764984118E-3</v>
      </c>
      <c r="U18">
        <v>5.6421149000612843E-3</v>
      </c>
      <c r="V18">
        <v>2.4218883087677372E-3</v>
      </c>
      <c r="W18">
        <v>3.335797150411342E-3</v>
      </c>
      <c r="X18">
        <v>-1.8948165970521901E-3</v>
      </c>
      <c r="Y18">
        <v>-8.7459257466355727E-3</v>
      </c>
      <c r="Z18">
        <v>1.7462217360171631E-3</v>
      </c>
      <c r="AA18">
        <v>1.0346189699078521E-4</v>
      </c>
      <c r="AB18">
        <v>5.1172445586317675E-3</v>
      </c>
      <c r="AC18">
        <v>5.1536525096357571E-3</v>
      </c>
      <c r="AD18">
        <v>-3.4527626328165299E-3</v>
      </c>
      <c r="AE18">
        <v>4.4400568803236885E-3</v>
      </c>
      <c r="AF18">
        <v>5.5246795685291866E-3</v>
      </c>
      <c r="AG18">
        <v>5.7879522918220863E-3</v>
      </c>
      <c r="AH18">
        <v>7.0731298068267556E-4</v>
      </c>
      <c r="AI18">
        <v>1.1051679261791171E-3</v>
      </c>
      <c r="AJ18">
        <v>1.3476180598903788E-3</v>
      </c>
      <c r="AK18">
        <v>9.5949885333563927E-4</v>
      </c>
      <c r="AL18">
        <v>7.6691566834412902E-4</v>
      </c>
      <c r="AM18">
        <v>-3.8499642501106678E-5</v>
      </c>
      <c r="AN18">
        <v>-3.6697456765261908E-4</v>
      </c>
      <c r="AO18">
        <v>1.1898015051771094E-3</v>
      </c>
      <c r="AP18">
        <v>-1.7889664216198489E-4</v>
      </c>
      <c r="AQ18" t="s">
        <v>310</v>
      </c>
      <c r="AR18" t="s">
        <v>310</v>
      </c>
      <c r="AS18" t="s">
        <v>310</v>
      </c>
      <c r="AT18" t="s">
        <v>310</v>
      </c>
      <c r="AU18" t="s">
        <v>310</v>
      </c>
      <c r="AV18" t="s">
        <v>310</v>
      </c>
      <c r="AW18" t="s">
        <v>310</v>
      </c>
      <c r="AX18" t="s">
        <v>310</v>
      </c>
      <c r="AY18" t="s">
        <v>311</v>
      </c>
    </row>
    <row r="19" spans="1:51">
      <c r="A19" s="29" t="s">
        <v>121</v>
      </c>
      <c r="B19" s="29"/>
      <c r="C19">
        <v>-4.3268688217854172E-2</v>
      </c>
      <c r="D19">
        <v>-0.13115355315599392</v>
      </c>
      <c r="E19">
        <v>-5.3799170496370919E-3</v>
      </c>
      <c r="F19">
        <v>7.2829129991545984E-3</v>
      </c>
      <c r="G19">
        <v>1.4131440011837949E-2</v>
      </c>
      <c r="H19">
        <v>-2.721176475872154E-2</v>
      </c>
      <c r="I19">
        <v>8.7338715247708924E-3</v>
      </c>
      <c r="J19">
        <v>-2.1526670752871832E-2</v>
      </c>
      <c r="K19">
        <v>5.5182927221703497E-3</v>
      </c>
      <c r="L19">
        <v>5.7856875374139435E-3</v>
      </c>
      <c r="M19">
        <v>4.1769527919051823E-3</v>
      </c>
      <c r="N19">
        <v>-1.0880571831134377E-2</v>
      </c>
      <c r="O19">
        <v>-1.7192410651173339E-2</v>
      </c>
      <c r="P19">
        <v>2.8650398293771473E-2</v>
      </c>
      <c r="Q19">
        <v>1.1604161321491327E-2</v>
      </c>
      <c r="R19">
        <v>8.9557208950886875E-3</v>
      </c>
      <c r="S19">
        <v>2.8661066512879565E-3</v>
      </c>
      <c r="T19">
        <v>-1.844299276883654E-3</v>
      </c>
      <c r="U19">
        <v>1.5750441452629888E-3</v>
      </c>
      <c r="V19">
        <v>4.9501547252908968E-3</v>
      </c>
      <c r="W19">
        <v>1.0402495771813219E-2</v>
      </c>
      <c r="X19">
        <v>-7.0599242197753216E-3</v>
      </c>
      <c r="Y19">
        <v>-1.1122501638494311E-2</v>
      </c>
      <c r="Z19">
        <v>5.9503881542748039E-3</v>
      </c>
      <c r="AA19">
        <v>6.707188305102669E-3</v>
      </c>
      <c r="AB19">
        <v>1.0507926887802646E-3</v>
      </c>
      <c r="AC19">
        <v>-1.2556587639741405E-3</v>
      </c>
      <c r="AD19">
        <v>-1.2414213433052984E-3</v>
      </c>
      <c r="AE19">
        <v>-4.8756582884698536E-3</v>
      </c>
      <c r="AF19">
        <v>-4.0966499803171729E-3</v>
      </c>
      <c r="AG19">
        <v>-3.6283349471230109E-4</v>
      </c>
      <c r="AH19">
        <v>7.6690034284357367E-4</v>
      </c>
      <c r="AI19">
        <v>1.9797333281972676E-3</v>
      </c>
      <c r="AJ19">
        <v>-5.3014979154476717E-4</v>
      </c>
      <c r="AK19">
        <v>-2.0192962119994591E-3</v>
      </c>
      <c r="AL19">
        <v>2.5688583754009727E-3</v>
      </c>
      <c r="AM19">
        <v>9.0951479268628135E-4</v>
      </c>
      <c r="AN19">
        <v>-6.7669467273878377E-4</v>
      </c>
      <c r="AO19">
        <v>1.7141267894444964E-3</v>
      </c>
      <c r="AP19">
        <v>2.9786890620714585E-4</v>
      </c>
      <c r="AQ19" t="s">
        <v>310</v>
      </c>
      <c r="AR19" t="s">
        <v>312</v>
      </c>
      <c r="AS19" t="s">
        <v>310</v>
      </c>
      <c r="AT19" t="s">
        <v>310</v>
      </c>
      <c r="AU19" t="s">
        <v>310</v>
      </c>
      <c r="AV19" t="s">
        <v>313</v>
      </c>
      <c r="AW19" t="s">
        <v>310</v>
      </c>
      <c r="AX19" t="s">
        <v>310</v>
      </c>
      <c r="AY19" t="s">
        <v>314</v>
      </c>
    </row>
    <row r="20" spans="1:51">
      <c r="A20" s="29" t="s">
        <v>122</v>
      </c>
      <c r="B20" s="29"/>
      <c r="C20">
        <v>-1.3179671639520506E-2</v>
      </c>
      <c r="D20">
        <v>-2.3665393972796062E-2</v>
      </c>
      <c r="E20">
        <v>3.5824909465513331E-2</v>
      </c>
      <c r="F20">
        <v>-1.1075984351688831E-2</v>
      </c>
      <c r="G20">
        <v>4.1843977287075425E-3</v>
      </c>
      <c r="H20">
        <v>1.136863159463883E-2</v>
      </c>
      <c r="I20">
        <v>3.6018195283150831E-3</v>
      </c>
      <c r="J20">
        <v>-2.3658754393181269E-2</v>
      </c>
      <c r="K20">
        <v>6.4941597211996757E-3</v>
      </c>
      <c r="L20">
        <v>-7.7612346122772763E-3</v>
      </c>
      <c r="M20">
        <v>-6.6174023309644786E-3</v>
      </c>
      <c r="N20">
        <v>1.1109950915743504E-2</v>
      </c>
      <c r="O20">
        <v>-1.4521308341324124E-2</v>
      </c>
      <c r="P20">
        <v>7.4522911415594384E-3</v>
      </c>
      <c r="Q20">
        <v>1.8922422672708514E-3</v>
      </c>
      <c r="R20">
        <v>6.4381669321861672E-3</v>
      </c>
      <c r="S20">
        <v>1.5125952586350454E-2</v>
      </c>
      <c r="T20">
        <v>-6.339019923258778E-3</v>
      </c>
      <c r="U20">
        <v>5.8040287086080951E-4</v>
      </c>
      <c r="V20">
        <v>1.0456234285239952E-3</v>
      </c>
      <c r="W20">
        <v>4.3491961580632192E-3</v>
      </c>
      <c r="X20">
        <v>-4.7018530827563508E-4</v>
      </c>
      <c r="Y20">
        <v>-1.4970665450074754E-4</v>
      </c>
      <c r="Z20">
        <v>-2.161743699667062E-3</v>
      </c>
      <c r="AA20">
        <v>-2.3442229791168908E-3</v>
      </c>
      <c r="AB20">
        <v>-1.7854090208816551E-3</v>
      </c>
      <c r="AC20">
        <v>2.4858727727569791E-3</v>
      </c>
      <c r="AD20">
        <v>-5.482823272750896E-3</v>
      </c>
      <c r="AE20">
        <v>-4.91230442635538E-3</v>
      </c>
      <c r="AF20">
        <v>5.8002553316030808E-4</v>
      </c>
      <c r="AG20">
        <v>-1.402624222430476E-3</v>
      </c>
      <c r="AH20">
        <v>1.1411552558008564E-3</v>
      </c>
      <c r="AI20">
        <v>-2.0720691997720485E-3</v>
      </c>
      <c r="AJ20">
        <v>6.6971588217003188E-5</v>
      </c>
      <c r="AK20">
        <v>1.8809142323011419E-4</v>
      </c>
      <c r="AL20">
        <v>-4.5628959060075667E-3</v>
      </c>
      <c r="AM20">
        <v>1.9857019450272469E-3</v>
      </c>
      <c r="AN20">
        <v>-5.2405747545254374E-6</v>
      </c>
      <c r="AO20">
        <v>-4.0684724770454557E-4</v>
      </c>
      <c r="AP20">
        <v>2.3359437291838665E-4</v>
      </c>
      <c r="AQ20" t="s">
        <v>310</v>
      </c>
      <c r="AR20" t="s">
        <v>312</v>
      </c>
      <c r="AS20" t="s">
        <v>310</v>
      </c>
      <c r="AT20" t="s">
        <v>310</v>
      </c>
      <c r="AU20" t="s">
        <v>310</v>
      </c>
      <c r="AV20" t="s">
        <v>313</v>
      </c>
      <c r="AW20" t="s">
        <v>310</v>
      </c>
      <c r="AX20" t="s">
        <v>310</v>
      </c>
      <c r="AY20" t="s">
        <v>314</v>
      </c>
    </row>
    <row r="21" spans="1:51">
      <c r="A21" s="29" t="s">
        <v>123</v>
      </c>
      <c r="B21" s="29"/>
      <c r="C21">
        <v>-7.4555386700408496E-2</v>
      </c>
      <c r="D21">
        <v>-8.7391769212182308E-2</v>
      </c>
      <c r="E21">
        <v>5.4050054157589011E-2</v>
      </c>
      <c r="F21">
        <v>2.8766918772092209E-2</v>
      </c>
      <c r="G21">
        <v>6.8681054568543315E-2</v>
      </c>
      <c r="H21">
        <v>-9.6732401089640353E-3</v>
      </c>
      <c r="I21">
        <v>-5.9316480189795292E-3</v>
      </c>
      <c r="J21">
        <v>-1.8253710527820592E-2</v>
      </c>
      <c r="K21">
        <v>-3.2283715822447601E-2</v>
      </c>
      <c r="L21">
        <v>1.8798214286894585E-2</v>
      </c>
      <c r="M21">
        <v>4.4532224040783877E-3</v>
      </c>
      <c r="N21">
        <v>1.3509851010493248E-2</v>
      </c>
      <c r="O21">
        <v>-9.5282427868525789E-3</v>
      </c>
      <c r="P21">
        <v>1.0985064658782474E-2</v>
      </c>
      <c r="Q21">
        <v>-9.5831799463413393E-3</v>
      </c>
      <c r="R21">
        <v>-7.0726833560115776E-3</v>
      </c>
      <c r="S21">
        <v>-5.2246324269731243E-3</v>
      </c>
      <c r="T21">
        <v>-3.4770526989222538E-3</v>
      </c>
      <c r="U21">
        <v>-1.001386322100921E-3</v>
      </c>
      <c r="V21">
        <v>9.4497101567571073E-3</v>
      </c>
      <c r="W21">
        <v>1.1769771932491709E-2</v>
      </c>
      <c r="X21">
        <v>-1.1331723682230763E-2</v>
      </c>
      <c r="Y21">
        <v>9.2451964206842051E-3</v>
      </c>
      <c r="Z21">
        <v>6.4059054948988688E-4</v>
      </c>
      <c r="AA21">
        <v>8.4551455186321657E-3</v>
      </c>
      <c r="AB21">
        <v>-8.9831768825624717E-3</v>
      </c>
      <c r="AC21">
        <v>-6.245450191285978E-4</v>
      </c>
      <c r="AD21">
        <v>-3.5340630216991703E-3</v>
      </c>
      <c r="AE21">
        <v>7.2292587296119782E-3</v>
      </c>
      <c r="AF21">
        <v>4.3930270140691476E-3</v>
      </c>
      <c r="AG21">
        <v>-3.5278175597243974E-4</v>
      </c>
      <c r="AH21">
        <v>8.3238071634814971E-4</v>
      </c>
      <c r="AI21">
        <v>-1.4228354053159055E-3</v>
      </c>
      <c r="AJ21">
        <v>-9.2079024755271064E-4</v>
      </c>
      <c r="AK21">
        <v>1.0500586168088622E-3</v>
      </c>
      <c r="AL21">
        <v>1.4254277678478749E-4</v>
      </c>
      <c r="AM21">
        <v>6.7729073966103087E-5</v>
      </c>
      <c r="AN21">
        <v>-1.8689598862786248E-3</v>
      </c>
      <c r="AO21">
        <v>-1.0154581576398082E-3</v>
      </c>
      <c r="AP21">
        <v>-1.6316865897683945E-4</v>
      </c>
      <c r="AQ21" t="s">
        <v>310</v>
      </c>
      <c r="AR21" t="s">
        <v>312</v>
      </c>
      <c r="AS21" t="s">
        <v>310</v>
      </c>
      <c r="AT21" t="s">
        <v>310</v>
      </c>
      <c r="AU21" t="s">
        <v>310</v>
      </c>
      <c r="AV21" t="s">
        <v>313</v>
      </c>
      <c r="AW21" t="s">
        <v>310</v>
      </c>
      <c r="AX21" t="s">
        <v>310</v>
      </c>
      <c r="AY21" t="s">
        <v>314</v>
      </c>
    </row>
    <row r="22" spans="1:51">
      <c r="A22" s="29" t="s">
        <v>124</v>
      </c>
      <c r="B22" s="29"/>
      <c r="C22">
        <v>-7.2274458947136494E-2</v>
      </c>
      <c r="D22">
        <v>-9.7052849913550884E-2</v>
      </c>
      <c r="E22">
        <v>5.8896364213190507E-2</v>
      </c>
      <c r="F22">
        <v>-3.3802719496497977E-2</v>
      </c>
      <c r="G22">
        <v>-3.4198536925930959E-2</v>
      </c>
      <c r="H22">
        <v>5.7748210882743881E-3</v>
      </c>
      <c r="I22">
        <v>2.1767812531835577E-2</v>
      </c>
      <c r="J22">
        <v>3.5765127550069858E-2</v>
      </c>
      <c r="K22">
        <v>4.3096626940668223E-2</v>
      </c>
      <c r="L22">
        <v>3.0611336714931629E-3</v>
      </c>
      <c r="M22">
        <v>1.5600256218116273E-2</v>
      </c>
      <c r="N22">
        <v>-2.6552818960501684E-2</v>
      </c>
      <c r="O22">
        <v>-1.7157801512623295E-2</v>
      </c>
      <c r="P22">
        <v>-8.8409363986895369E-3</v>
      </c>
      <c r="Q22">
        <v>4.3285540657762543E-3</v>
      </c>
      <c r="R22">
        <v>1.2874913755363079E-2</v>
      </c>
      <c r="S22">
        <v>-4.7016592967368447E-3</v>
      </c>
      <c r="T22">
        <v>-5.9907664120093171E-3</v>
      </c>
      <c r="U22">
        <v>1.0146743681504384E-3</v>
      </c>
      <c r="V22">
        <v>1.2302611004555883E-2</v>
      </c>
      <c r="W22">
        <v>-5.8639382229343498E-3</v>
      </c>
      <c r="X22">
        <v>-8.5345252034658876E-3</v>
      </c>
      <c r="Y22">
        <v>2.5631803024533796E-3</v>
      </c>
      <c r="Z22">
        <v>-1.1117197610486951E-2</v>
      </c>
      <c r="AA22">
        <v>-7.1387616438679403E-3</v>
      </c>
      <c r="AB22">
        <v>-1.468066161567169E-3</v>
      </c>
      <c r="AC22">
        <v>-3.6453140480163133E-3</v>
      </c>
      <c r="AD22">
        <v>-6.7235092687274701E-4</v>
      </c>
      <c r="AE22">
        <v>4.1584473516047384E-3</v>
      </c>
      <c r="AF22">
        <v>-2.9999890946173086E-4</v>
      </c>
      <c r="AG22">
        <v>-3.9827742900328238E-3</v>
      </c>
      <c r="AH22">
        <v>-6.7735416685959018E-3</v>
      </c>
      <c r="AI22">
        <v>2.1333794035134088E-3</v>
      </c>
      <c r="AJ22">
        <v>6.4720211461225864E-4</v>
      </c>
      <c r="AK22">
        <v>-1.8492803302879511E-3</v>
      </c>
      <c r="AL22">
        <v>-1.0783521320085977E-4</v>
      </c>
      <c r="AM22">
        <v>8.0610598837363391E-4</v>
      </c>
      <c r="AN22">
        <v>-7.4682347893551411E-5</v>
      </c>
      <c r="AO22">
        <v>-6.7111563105807278E-5</v>
      </c>
      <c r="AP22">
        <v>2.7432494796060406E-4</v>
      </c>
      <c r="AQ22" t="s">
        <v>312</v>
      </c>
      <c r="AR22" t="s">
        <v>312</v>
      </c>
      <c r="AS22" t="s">
        <v>312</v>
      </c>
      <c r="AT22" t="s">
        <v>312</v>
      </c>
      <c r="AU22" t="s">
        <v>313</v>
      </c>
      <c r="AV22" t="s">
        <v>313</v>
      </c>
      <c r="AW22" t="s">
        <v>313</v>
      </c>
      <c r="AX22" t="s">
        <v>313</v>
      </c>
      <c r="AY22" t="s">
        <v>314</v>
      </c>
    </row>
    <row r="23" spans="1:51">
      <c r="A23" s="29" t="s">
        <v>125</v>
      </c>
      <c r="B23" s="29"/>
      <c r="C23">
        <v>5.7693258744020929E-3</v>
      </c>
      <c r="D23">
        <v>3.5186523846251816E-2</v>
      </c>
      <c r="E23">
        <v>3.1190803032673534E-2</v>
      </c>
      <c r="F23">
        <v>-4.5754871085501657E-2</v>
      </c>
      <c r="G23">
        <v>-6.5316489754018492E-2</v>
      </c>
      <c r="H23">
        <v>-1.7772035563635769E-2</v>
      </c>
      <c r="I23">
        <v>-3.4607259933251908E-2</v>
      </c>
      <c r="J23">
        <v>1.3377432530471979E-4</v>
      </c>
      <c r="K23">
        <v>1.4603668489896832E-2</v>
      </c>
      <c r="L23">
        <v>-1.4972860792811426E-3</v>
      </c>
      <c r="M23">
        <v>-2.7097147988601987E-4</v>
      </c>
      <c r="N23">
        <v>-4.6595647070605054E-3</v>
      </c>
      <c r="O23">
        <v>-3.1474661364007668E-3</v>
      </c>
      <c r="P23">
        <v>-9.6840144009703363E-3</v>
      </c>
      <c r="Q23">
        <v>2.3415252950625264E-2</v>
      </c>
      <c r="R23">
        <v>-2.2144754872487436E-3</v>
      </c>
      <c r="S23">
        <v>-1.4391075325717491E-2</v>
      </c>
      <c r="T23">
        <v>-1.5993293290584548E-2</v>
      </c>
      <c r="U23">
        <v>-1.7706271696983265E-2</v>
      </c>
      <c r="V23">
        <v>-4.6065499597893874E-3</v>
      </c>
      <c r="W23">
        <v>1.7416984277029894E-3</v>
      </c>
      <c r="X23">
        <v>-8.3998540012462479E-3</v>
      </c>
      <c r="Y23">
        <v>-1.2307270092470381E-4</v>
      </c>
      <c r="Z23">
        <v>9.6781780280188519E-3</v>
      </c>
      <c r="AA23">
        <v>-2.1624240296212909E-5</v>
      </c>
      <c r="AB23">
        <v>5.675869378836539E-4</v>
      </c>
      <c r="AC23">
        <v>-2.4915768990172835E-3</v>
      </c>
      <c r="AD23">
        <v>5.7466179635213225E-3</v>
      </c>
      <c r="AE23">
        <v>1.1078651201965452E-3</v>
      </c>
      <c r="AF23">
        <v>-5.0103371480803233E-3</v>
      </c>
      <c r="AG23">
        <v>6.576873520142255E-4</v>
      </c>
      <c r="AH23">
        <v>1.6900313847027267E-3</v>
      </c>
      <c r="AI23">
        <v>-5.6121828588288664E-4</v>
      </c>
      <c r="AJ23">
        <v>4.1411672533392285E-5</v>
      </c>
      <c r="AK23">
        <v>1.7419045887717706E-3</v>
      </c>
      <c r="AL23">
        <v>-1.2277769208700923E-3</v>
      </c>
      <c r="AM23">
        <v>2.1968762589075864E-4</v>
      </c>
      <c r="AN23">
        <v>-2.1763094996286639E-3</v>
      </c>
      <c r="AO23">
        <v>1.2304470297467938E-3</v>
      </c>
      <c r="AP23">
        <v>-2.914965032076751E-4</v>
      </c>
      <c r="AQ23" t="s">
        <v>312</v>
      </c>
      <c r="AR23" t="s">
        <v>312</v>
      </c>
      <c r="AS23" t="s">
        <v>312</v>
      </c>
      <c r="AT23" t="s">
        <v>312</v>
      </c>
      <c r="AU23" t="s">
        <v>313</v>
      </c>
      <c r="AV23" t="s">
        <v>313</v>
      </c>
      <c r="AW23" t="s">
        <v>313</v>
      </c>
      <c r="AX23" t="s">
        <v>313</v>
      </c>
      <c r="AY23" t="s">
        <v>314</v>
      </c>
    </row>
    <row r="24" spans="1:51">
      <c r="A24" s="29" t="s">
        <v>126</v>
      </c>
      <c r="B24" s="29"/>
      <c r="C24">
        <v>-0.13217445506337464</v>
      </c>
      <c r="D24">
        <v>-4.304767615816861E-2</v>
      </c>
      <c r="E24">
        <v>-1.1785262387820806E-2</v>
      </c>
      <c r="F24">
        <v>-3.6731832990330233E-2</v>
      </c>
      <c r="G24">
        <v>-1.5828580258972987E-2</v>
      </c>
      <c r="H24">
        <v>-6.8282643240328332E-3</v>
      </c>
      <c r="I24">
        <v>-1.2914279990450864E-2</v>
      </c>
      <c r="J24">
        <v>5.5319954481099928E-2</v>
      </c>
      <c r="K24">
        <v>4.9729392975120544E-2</v>
      </c>
      <c r="L24">
        <v>-5.0427200068544197E-2</v>
      </c>
      <c r="M24">
        <v>5.0729119612749549E-2</v>
      </c>
      <c r="N24">
        <v>-1.38310202676378E-3</v>
      </c>
      <c r="O24">
        <v>9.8755026567217685E-3</v>
      </c>
      <c r="P24">
        <v>1.2325333346706354E-2</v>
      </c>
      <c r="Q24">
        <v>-1.2539777589860811E-3</v>
      </c>
      <c r="R24">
        <v>-1.1191100948624562E-2</v>
      </c>
      <c r="S24">
        <v>1.2120694175204592E-2</v>
      </c>
      <c r="T24">
        <v>1.4208629439502246E-2</v>
      </c>
      <c r="U24">
        <v>7.268519055713245E-3</v>
      </c>
      <c r="V24">
        <v>6.7177472498595008E-3</v>
      </c>
      <c r="W24">
        <v>-7.1234242291979537E-3</v>
      </c>
      <c r="X24">
        <v>-4.9252739335976506E-3</v>
      </c>
      <c r="Y24">
        <v>8.6233937336858378E-3</v>
      </c>
      <c r="Z24">
        <v>2.6340018183263342E-3</v>
      </c>
      <c r="AA24">
        <v>4.0603768028336998E-3</v>
      </c>
      <c r="AB24">
        <v>1.6437946639078545E-4</v>
      </c>
      <c r="AC24">
        <v>4.5703575850708435E-4</v>
      </c>
      <c r="AD24">
        <v>2.5929991339175188E-4</v>
      </c>
      <c r="AE24">
        <v>-1.9279332824406314E-3</v>
      </c>
      <c r="AF24">
        <v>-3.978203073808877E-3</v>
      </c>
      <c r="AG24">
        <v>1.6229659868287691E-4</v>
      </c>
      <c r="AH24">
        <v>3.2766918065958908E-3</v>
      </c>
      <c r="AI24">
        <v>-2.210847472683776E-3</v>
      </c>
      <c r="AJ24">
        <v>2.61140783351351E-4</v>
      </c>
      <c r="AK24">
        <v>7.2479675104933784E-4</v>
      </c>
      <c r="AL24">
        <v>3.831067673636793E-4</v>
      </c>
      <c r="AM24">
        <v>-5.2170456180382525E-4</v>
      </c>
      <c r="AN24">
        <v>-8.843694429939695E-4</v>
      </c>
      <c r="AO24">
        <v>-1.8241585514060525E-4</v>
      </c>
      <c r="AP24">
        <v>-3.8689246806680668E-4</v>
      </c>
      <c r="AQ24" t="s">
        <v>312</v>
      </c>
      <c r="AR24" t="s">
        <v>312</v>
      </c>
      <c r="AS24" t="s">
        <v>312</v>
      </c>
      <c r="AT24" t="s">
        <v>312</v>
      </c>
      <c r="AU24" t="s">
        <v>313</v>
      </c>
      <c r="AV24" t="s">
        <v>313</v>
      </c>
      <c r="AW24" t="s">
        <v>313</v>
      </c>
      <c r="AX24" t="s">
        <v>313</v>
      </c>
      <c r="AY24" t="s">
        <v>314</v>
      </c>
    </row>
    <row r="25" spans="1:51">
      <c r="A25" s="29" t="s">
        <v>128</v>
      </c>
      <c r="B25" s="29"/>
      <c r="C25">
        <v>5.7183464692138926E-2</v>
      </c>
      <c r="D25">
        <v>-0.17144021979875387</v>
      </c>
      <c r="E25">
        <v>1.2528563083449254E-3</v>
      </c>
      <c r="F25">
        <v>-5.9463575950649765E-2</v>
      </c>
      <c r="G25">
        <v>-1.2582797372111442E-2</v>
      </c>
      <c r="H25">
        <v>3.0488665655627138E-2</v>
      </c>
      <c r="I25">
        <v>-2.0541523411834985E-2</v>
      </c>
      <c r="J25">
        <v>-2.1526986570618023E-3</v>
      </c>
      <c r="K25">
        <v>-2.1620008954259855E-2</v>
      </c>
      <c r="L25">
        <v>-9.1941831674580265E-3</v>
      </c>
      <c r="M25">
        <v>-8.7931051931666917E-3</v>
      </c>
      <c r="N25">
        <v>-6.3471799680307568E-3</v>
      </c>
      <c r="O25">
        <v>1.3150978245894448E-3</v>
      </c>
      <c r="P25">
        <v>-8.8301988704154021E-3</v>
      </c>
      <c r="Q25">
        <v>-9.8786022280388883E-3</v>
      </c>
      <c r="R25">
        <v>1.1386555472948237E-2</v>
      </c>
      <c r="S25">
        <v>2.8813990374444601E-3</v>
      </c>
      <c r="T25">
        <v>3.6643569536577453E-3</v>
      </c>
      <c r="U25">
        <v>8.8288125388040727E-3</v>
      </c>
      <c r="V25">
        <v>-7.1680523600598661E-5</v>
      </c>
      <c r="W25">
        <v>3.0157417060802032E-3</v>
      </c>
      <c r="X25">
        <v>1.5073375777170954E-3</v>
      </c>
      <c r="Y25">
        <v>-3.9246043134243359E-3</v>
      </c>
      <c r="Z25">
        <v>-6.0604710151029948E-3</v>
      </c>
      <c r="AA25">
        <v>-1.2632257472943958E-3</v>
      </c>
      <c r="AB25">
        <v>-2.2607135575279198E-3</v>
      </c>
      <c r="AC25">
        <v>3.0410873043088356E-3</v>
      </c>
      <c r="AD25">
        <v>8.420158424466381E-3</v>
      </c>
      <c r="AE25">
        <v>1.366383751934423E-3</v>
      </c>
      <c r="AF25">
        <v>-1.2217873885255299E-3</v>
      </c>
      <c r="AG25">
        <v>3.8867872447116388E-4</v>
      </c>
      <c r="AH25">
        <v>3.9469318966813922E-3</v>
      </c>
      <c r="AI25">
        <v>1.6110378681874132E-4</v>
      </c>
      <c r="AJ25">
        <v>1.7878652689689781E-4</v>
      </c>
      <c r="AK25">
        <v>-1.4291755843227679E-3</v>
      </c>
      <c r="AL25">
        <v>-7.7541041301233161E-4</v>
      </c>
      <c r="AM25">
        <v>5.1610316106823705E-4</v>
      </c>
      <c r="AN25">
        <v>5.7416571915548708E-4</v>
      </c>
      <c r="AO25">
        <v>9.4102394364527122E-4</v>
      </c>
      <c r="AP25">
        <v>-1.875897641017311E-4</v>
      </c>
      <c r="AQ25" t="s">
        <v>310</v>
      </c>
      <c r="AR25" t="s">
        <v>310</v>
      </c>
      <c r="AS25" t="s">
        <v>310</v>
      </c>
      <c r="AT25" t="s">
        <v>310</v>
      </c>
      <c r="AU25" t="s">
        <v>310</v>
      </c>
      <c r="AV25" t="s">
        <v>310</v>
      </c>
      <c r="AW25" t="s">
        <v>310</v>
      </c>
      <c r="AX25" t="s">
        <v>310</v>
      </c>
      <c r="AY25" t="s">
        <v>311</v>
      </c>
    </row>
    <row r="26" spans="1:51">
      <c r="A26" s="29" t="s">
        <v>131</v>
      </c>
      <c r="B26" s="29"/>
      <c r="C26">
        <v>0.47672713725251276</v>
      </c>
      <c r="D26">
        <v>-8.6220724568590035E-3</v>
      </c>
      <c r="E26">
        <v>-1.3859368269172312E-2</v>
      </c>
      <c r="F26">
        <v>7.8557846182505178E-2</v>
      </c>
      <c r="G26">
        <v>-5.9680389091287013E-2</v>
      </c>
      <c r="H26">
        <v>-4.300741565422074E-2</v>
      </c>
      <c r="I26">
        <v>3.0243336833978268E-2</v>
      </c>
      <c r="J26">
        <v>3.8563614147063947E-2</v>
      </c>
      <c r="K26">
        <v>-1.9752580780795791E-2</v>
      </c>
      <c r="L26">
        <v>1.4196038579892725E-2</v>
      </c>
      <c r="M26">
        <v>3.3614443594132778E-2</v>
      </c>
      <c r="N26">
        <v>1.6257981464923583E-2</v>
      </c>
      <c r="O26">
        <v>4.1446200434571258E-3</v>
      </c>
      <c r="P26">
        <v>5.3718486832148946E-3</v>
      </c>
      <c r="Q26">
        <v>-2.1072978784555307E-3</v>
      </c>
      <c r="R26">
        <v>1.5649690779763931E-2</v>
      </c>
      <c r="S26">
        <v>-4.1769954147900454E-3</v>
      </c>
      <c r="T26">
        <v>-4.2665206582678901E-3</v>
      </c>
      <c r="U26">
        <v>6.11710429174792E-3</v>
      </c>
      <c r="V26">
        <v>5.9387402811194199E-3</v>
      </c>
      <c r="W26">
        <v>-9.772593394752299E-4</v>
      </c>
      <c r="X26">
        <v>9.7041593438938929E-3</v>
      </c>
      <c r="Y26">
        <v>-1.1992187452863619E-3</v>
      </c>
      <c r="Z26">
        <v>2.7054404485838341E-3</v>
      </c>
      <c r="AA26">
        <v>3.6683315050248456E-4</v>
      </c>
      <c r="AB26">
        <v>1.6726438636593243E-3</v>
      </c>
      <c r="AC26">
        <v>1.6240878943475172E-3</v>
      </c>
      <c r="AD26">
        <v>-1.4600823973311755E-3</v>
      </c>
      <c r="AE26">
        <v>-1.4837450679435794E-6</v>
      </c>
      <c r="AF26">
        <v>-1.6245368185789013E-3</v>
      </c>
      <c r="AG26">
        <v>3.6528755588547727E-3</v>
      </c>
      <c r="AH26">
        <v>-2.6458322565978357E-3</v>
      </c>
      <c r="AI26">
        <v>-1.3483041122158608E-3</v>
      </c>
      <c r="AJ26">
        <v>-2.0845828067426585E-4</v>
      </c>
      <c r="AK26">
        <v>7.6761014822608825E-4</v>
      </c>
      <c r="AL26">
        <v>-3.6664631325841843E-4</v>
      </c>
      <c r="AM26">
        <v>-5.8886006057816648E-5</v>
      </c>
      <c r="AN26">
        <v>-1.5342166719370214E-3</v>
      </c>
      <c r="AO26">
        <v>5.0999427162701726E-4</v>
      </c>
      <c r="AP26">
        <v>-6.853540978016356E-4</v>
      </c>
      <c r="AQ26" t="s">
        <v>310</v>
      </c>
      <c r="AR26" t="s">
        <v>310</v>
      </c>
      <c r="AS26" t="s">
        <v>310</v>
      </c>
      <c r="AT26" t="s">
        <v>310</v>
      </c>
      <c r="AU26" t="s">
        <v>310</v>
      </c>
      <c r="AV26" t="s">
        <v>310</v>
      </c>
      <c r="AW26" t="s">
        <v>310</v>
      </c>
      <c r="AX26" t="s">
        <v>310</v>
      </c>
      <c r="AY26" t="s">
        <v>311</v>
      </c>
    </row>
    <row r="27" spans="1:51">
      <c r="A27" s="29" t="s">
        <v>133</v>
      </c>
      <c r="B27" s="29"/>
      <c r="C27">
        <v>-4.8646309240213806E-2</v>
      </c>
      <c r="D27">
        <v>-1.5922798827444257E-2</v>
      </c>
      <c r="E27">
        <v>6.5440741356730919E-2</v>
      </c>
      <c r="F27">
        <v>7.1807573294187216E-2</v>
      </c>
      <c r="G27">
        <v>-8.2223781090568129E-3</v>
      </c>
      <c r="H27">
        <v>2.3838852400753504E-2</v>
      </c>
      <c r="I27">
        <v>-1.7227556555635508E-2</v>
      </c>
      <c r="J27">
        <v>-6.9819533454011269E-3</v>
      </c>
      <c r="K27">
        <v>9.4607281654896028E-3</v>
      </c>
      <c r="L27">
        <v>2.3582122674547509E-4</v>
      </c>
      <c r="M27">
        <v>9.3186914030942199E-3</v>
      </c>
      <c r="N27">
        <v>1.377680597021058E-2</v>
      </c>
      <c r="O27">
        <v>-1.244703632652016E-2</v>
      </c>
      <c r="P27">
        <v>-3.363305418789389E-2</v>
      </c>
      <c r="Q27">
        <v>-8.7741514456220054E-3</v>
      </c>
      <c r="R27">
        <v>-9.2708901065694984E-3</v>
      </c>
      <c r="S27">
        <v>8.4936134288273023E-3</v>
      </c>
      <c r="T27">
        <v>-7.3996492092812671E-3</v>
      </c>
      <c r="U27">
        <v>-3.351971498574322E-3</v>
      </c>
      <c r="V27">
        <v>-5.6193095050853393E-3</v>
      </c>
      <c r="W27">
        <v>7.8197716076934057E-3</v>
      </c>
      <c r="X27">
        <v>-4.5290262392188411E-3</v>
      </c>
      <c r="Y27">
        <v>8.5015688627916794E-3</v>
      </c>
      <c r="Z27">
        <v>-7.289346352942819E-4</v>
      </c>
      <c r="AA27">
        <v>2.1011859530163444E-3</v>
      </c>
      <c r="AB27">
        <v>8.4864257462908682E-3</v>
      </c>
      <c r="AC27">
        <v>6.4453206762682316E-3</v>
      </c>
      <c r="AD27">
        <v>7.8731520647713023E-4</v>
      </c>
      <c r="AE27">
        <v>-3.1334416675189315E-3</v>
      </c>
      <c r="AF27">
        <v>6.1228017348526249E-4</v>
      </c>
      <c r="AG27">
        <v>4.0550058956248976E-3</v>
      </c>
      <c r="AH27">
        <v>-1.5649368448937431E-3</v>
      </c>
      <c r="AI27">
        <v>3.6681776022466075E-3</v>
      </c>
      <c r="AJ27">
        <v>-2.4751007226094211E-3</v>
      </c>
      <c r="AK27">
        <v>1.1540434028772154E-4</v>
      </c>
      <c r="AL27">
        <v>-9.7541991490978492E-5</v>
      </c>
      <c r="AM27">
        <v>-1.4465798424917102E-3</v>
      </c>
      <c r="AN27">
        <v>2.3058123180866682E-4</v>
      </c>
      <c r="AO27">
        <v>5.3689029302189764E-6</v>
      </c>
      <c r="AP27">
        <v>-1.0579245583744378E-3</v>
      </c>
      <c r="AQ27" t="s">
        <v>312</v>
      </c>
      <c r="AR27" t="s">
        <v>312</v>
      </c>
      <c r="AS27" t="s">
        <v>312</v>
      </c>
      <c r="AT27" t="s">
        <v>312</v>
      </c>
      <c r="AU27" t="s">
        <v>313</v>
      </c>
      <c r="AV27" t="s">
        <v>313</v>
      </c>
      <c r="AW27" t="s">
        <v>313</v>
      </c>
      <c r="AX27" t="s">
        <v>313</v>
      </c>
      <c r="AY27" t="s">
        <v>314</v>
      </c>
    </row>
    <row r="28" spans="1:51">
      <c r="A28" s="29" t="s">
        <v>135</v>
      </c>
      <c r="B28" s="29"/>
      <c r="C28">
        <v>-2.0881598065291218E-2</v>
      </c>
      <c r="D28">
        <v>-3.4965185005217767E-2</v>
      </c>
      <c r="E28">
        <v>3.9618262454072524E-2</v>
      </c>
      <c r="F28">
        <v>3.2031170294481083E-2</v>
      </c>
      <c r="G28">
        <v>1.7026727039545251E-2</v>
      </c>
      <c r="H28">
        <v>-1.0440850117545997E-2</v>
      </c>
      <c r="I28">
        <v>-1.0601030066661146E-2</v>
      </c>
      <c r="J28">
        <v>2.6335803331934284E-2</v>
      </c>
      <c r="K28">
        <v>7.5486996462298091E-3</v>
      </c>
      <c r="L28">
        <v>-2.3482044987323682E-2</v>
      </c>
      <c r="M28">
        <v>-6.0064750772770899E-3</v>
      </c>
      <c r="N28">
        <v>-6.187444847311022E-3</v>
      </c>
      <c r="O28">
        <v>-1.9895962974996882E-2</v>
      </c>
      <c r="P28">
        <v>-3.2068796994646112E-2</v>
      </c>
      <c r="Q28">
        <v>-9.3365496402597475E-3</v>
      </c>
      <c r="R28">
        <v>-1.7325664359806023E-2</v>
      </c>
      <c r="S28">
        <v>-1.9113498702470939E-2</v>
      </c>
      <c r="T28">
        <v>9.9595579991690435E-3</v>
      </c>
      <c r="U28">
        <v>3.1727126475447898E-3</v>
      </c>
      <c r="V28">
        <v>2.4282493768874856E-3</v>
      </c>
      <c r="W28">
        <v>-6.5101500978786142E-3</v>
      </c>
      <c r="X28">
        <v>5.5658863669524328E-3</v>
      </c>
      <c r="Y28">
        <v>-5.4154033993975932E-3</v>
      </c>
      <c r="Z28">
        <v>6.5694457545626772E-4</v>
      </c>
      <c r="AA28">
        <v>4.4347388961631191E-3</v>
      </c>
      <c r="AB28">
        <v>6.5446013686865697E-5</v>
      </c>
      <c r="AC28">
        <v>4.4307176204339566E-3</v>
      </c>
      <c r="AD28">
        <v>7.328023818258285E-4</v>
      </c>
      <c r="AE28">
        <v>-5.918378670555207E-4</v>
      </c>
      <c r="AF28">
        <v>-9.2769352092270455E-4</v>
      </c>
      <c r="AG28">
        <v>6.2432262934151959E-3</v>
      </c>
      <c r="AH28">
        <v>3.8703387116516638E-4</v>
      </c>
      <c r="AI28">
        <v>2.8435435179113579E-3</v>
      </c>
      <c r="AJ28">
        <v>1.0972869418963242E-3</v>
      </c>
      <c r="AK28">
        <v>2.8065689241084501E-3</v>
      </c>
      <c r="AL28">
        <v>-7.837335220979971E-4</v>
      </c>
      <c r="AM28">
        <v>2.459888581396914E-3</v>
      </c>
      <c r="AN28">
        <v>4.6164672028884904E-4</v>
      </c>
      <c r="AO28">
        <v>1.6922422363795575E-5</v>
      </c>
      <c r="AP28">
        <v>1.3763693677365696E-3</v>
      </c>
      <c r="AQ28" t="s">
        <v>312</v>
      </c>
      <c r="AR28" t="s">
        <v>312</v>
      </c>
      <c r="AS28" t="s">
        <v>312</v>
      </c>
      <c r="AT28" t="s">
        <v>312</v>
      </c>
      <c r="AU28" t="s">
        <v>313</v>
      </c>
      <c r="AV28" t="s">
        <v>313</v>
      </c>
      <c r="AW28" t="s">
        <v>313</v>
      </c>
      <c r="AX28" t="s">
        <v>313</v>
      </c>
      <c r="AY28" t="s">
        <v>314</v>
      </c>
    </row>
    <row r="29" spans="1:51">
      <c r="A29" s="29" t="s">
        <v>140</v>
      </c>
      <c r="B29" s="29"/>
      <c r="C29">
        <v>-1.604555980598556E-2</v>
      </c>
      <c r="D29">
        <v>-0.1256685682678419</v>
      </c>
      <c r="E29">
        <v>6.6530833511919824E-2</v>
      </c>
      <c r="F29">
        <v>3.0909837780980616E-2</v>
      </c>
      <c r="G29">
        <v>-5.5305447572356572E-2</v>
      </c>
      <c r="H29">
        <v>-2.2763157997571878E-2</v>
      </c>
      <c r="I29">
        <v>8.6456092229022889E-4</v>
      </c>
      <c r="J29">
        <v>-5.0789024644246894E-2</v>
      </c>
      <c r="K29">
        <v>-6.3211768045170515E-3</v>
      </c>
      <c r="L29">
        <v>-1.7954292707446948E-2</v>
      </c>
      <c r="M29">
        <v>1.3901802732759747E-3</v>
      </c>
      <c r="N29">
        <v>3.0174727485516063E-2</v>
      </c>
      <c r="O29">
        <v>8.7633295068261455E-3</v>
      </c>
      <c r="P29">
        <v>-1.4083519858513518E-2</v>
      </c>
      <c r="Q29">
        <v>1.2023344542766561E-2</v>
      </c>
      <c r="R29">
        <v>6.6239587880816278E-3</v>
      </c>
      <c r="S29">
        <v>5.4395504754680508E-3</v>
      </c>
      <c r="T29">
        <v>1.5513197607836354E-2</v>
      </c>
      <c r="U29">
        <v>1.2165898482472397E-3</v>
      </c>
      <c r="V29">
        <v>-1.1946375435815237E-2</v>
      </c>
      <c r="W29">
        <v>7.450661110752251E-3</v>
      </c>
      <c r="X29">
        <v>-4.4568289015406489E-3</v>
      </c>
      <c r="Y29">
        <v>-8.0694018128324614E-3</v>
      </c>
      <c r="Z29">
        <v>-1.1587734564137043E-2</v>
      </c>
      <c r="AA29">
        <v>2.0071573160367778E-3</v>
      </c>
      <c r="AB29">
        <v>-2.8385669898891631E-3</v>
      </c>
      <c r="AC29">
        <v>-5.4444912626257589E-3</v>
      </c>
      <c r="AD29">
        <v>-5.7861541026501206E-4</v>
      </c>
      <c r="AE29">
        <v>2.5222106453910613E-3</v>
      </c>
      <c r="AF29">
        <v>-2.2819406780425254E-3</v>
      </c>
      <c r="AG29">
        <v>-2.8366342648164164E-3</v>
      </c>
      <c r="AH29">
        <v>1.4562296171516094E-3</v>
      </c>
      <c r="AI29">
        <v>2.5863070384049612E-4</v>
      </c>
      <c r="AJ29">
        <v>5.8865018411795496E-4</v>
      </c>
      <c r="AK29">
        <v>3.7512637571309399E-3</v>
      </c>
      <c r="AL29">
        <v>-4.1742743255321845E-4</v>
      </c>
      <c r="AM29">
        <v>-7.856277989692097E-4</v>
      </c>
      <c r="AN29">
        <v>1.274054688211442E-3</v>
      </c>
      <c r="AO29">
        <v>5.5377229630655233E-4</v>
      </c>
      <c r="AP29">
        <v>-3.6069332305343213E-4</v>
      </c>
      <c r="AQ29" t="s">
        <v>312</v>
      </c>
      <c r="AR29" t="s">
        <v>312</v>
      </c>
      <c r="AS29" t="s">
        <v>312</v>
      </c>
      <c r="AT29" t="s">
        <v>312</v>
      </c>
      <c r="AU29" t="s">
        <v>313</v>
      </c>
      <c r="AV29" t="s">
        <v>313</v>
      </c>
      <c r="AW29" t="s">
        <v>313</v>
      </c>
      <c r="AX29" t="s">
        <v>313</v>
      </c>
      <c r="AY29" t="s">
        <v>314</v>
      </c>
    </row>
    <row r="30" spans="1:51">
      <c r="A30" s="29" t="s">
        <v>143</v>
      </c>
      <c r="B30" s="29"/>
      <c r="C30">
        <v>1.2231224192965216E-2</v>
      </c>
      <c r="D30">
        <v>1.4263376556949016E-2</v>
      </c>
      <c r="E30">
        <v>-0.1051394158652595</v>
      </c>
      <c r="F30">
        <v>-2.3045034994398843E-2</v>
      </c>
      <c r="G30">
        <v>4.0552483947654962E-2</v>
      </c>
      <c r="H30">
        <v>-4.9281108732627706E-2</v>
      </c>
      <c r="I30">
        <v>1.1297851518698814E-2</v>
      </c>
      <c r="J30">
        <v>-1.149074032406564E-2</v>
      </c>
      <c r="K30">
        <v>1.9816151226855729E-2</v>
      </c>
      <c r="L30">
        <v>1.4738343692676566E-2</v>
      </c>
      <c r="M30">
        <v>4.3717794063357759E-3</v>
      </c>
      <c r="N30">
        <v>-1.2746503931747328E-2</v>
      </c>
      <c r="O30">
        <v>-1.430348466742268E-2</v>
      </c>
      <c r="P30">
        <v>-1.6600243689885049E-2</v>
      </c>
      <c r="Q30">
        <v>-1.6763877374508133E-2</v>
      </c>
      <c r="R30">
        <v>-7.5210079112326376E-3</v>
      </c>
      <c r="S30">
        <v>-9.4936758550349283E-3</v>
      </c>
      <c r="T30">
        <v>-8.2759279040726195E-3</v>
      </c>
      <c r="U30">
        <v>-1.1114552540870631E-3</v>
      </c>
      <c r="V30">
        <v>-3.6355804549650711E-3</v>
      </c>
      <c r="W30">
        <v>3.5563747907129397E-3</v>
      </c>
      <c r="X30">
        <v>2.4750161147239362E-4</v>
      </c>
      <c r="Y30">
        <v>9.7167087778704368E-4</v>
      </c>
      <c r="Z30">
        <v>-2.6680070776601277E-4</v>
      </c>
      <c r="AA30">
        <v>-1.6569863627252405E-3</v>
      </c>
      <c r="AB30">
        <v>-8.5677666708077332E-3</v>
      </c>
      <c r="AC30">
        <v>-1.7699194817514345E-3</v>
      </c>
      <c r="AD30">
        <v>1.3359514593300425E-3</v>
      </c>
      <c r="AE30">
        <v>-1.3542389481480846E-3</v>
      </c>
      <c r="AF30">
        <v>2.0394002170593855E-3</v>
      </c>
      <c r="AG30">
        <v>-1.4485549362728133E-3</v>
      </c>
      <c r="AH30">
        <v>1.3319145821484375E-3</v>
      </c>
      <c r="AI30">
        <v>-2.2514058699215057E-3</v>
      </c>
      <c r="AJ30">
        <v>-3.165522134034285E-4</v>
      </c>
      <c r="AK30">
        <v>-8.8619263863717347E-4</v>
      </c>
      <c r="AL30">
        <v>-1.4424909489717597E-5</v>
      </c>
      <c r="AM30">
        <v>6.1002916616618964E-4</v>
      </c>
      <c r="AN30">
        <v>-2.2310656439463957E-4</v>
      </c>
      <c r="AO30">
        <v>1.0889955747691426E-3</v>
      </c>
      <c r="AP30">
        <v>-6.9004023602884247E-4</v>
      </c>
      <c r="AQ30" t="s">
        <v>310</v>
      </c>
      <c r="AR30" t="s">
        <v>310</v>
      </c>
      <c r="AS30" t="s">
        <v>310</v>
      </c>
      <c r="AT30" t="s">
        <v>310</v>
      </c>
      <c r="AU30" t="s">
        <v>310</v>
      </c>
      <c r="AV30" t="s">
        <v>310</v>
      </c>
      <c r="AW30" t="s">
        <v>310</v>
      </c>
      <c r="AX30" t="s">
        <v>310</v>
      </c>
      <c r="AY30" t="s">
        <v>311</v>
      </c>
    </row>
    <row r="31" spans="1:51">
      <c r="A31" s="29" t="s">
        <v>147</v>
      </c>
      <c r="B31" s="29"/>
      <c r="C31">
        <v>0.34092118477937111</v>
      </c>
      <c r="D31">
        <v>-5.8999507460463412E-3</v>
      </c>
      <c r="E31">
        <v>-3.6033621916992109E-2</v>
      </c>
      <c r="F31">
        <v>4.4563841520552781E-2</v>
      </c>
      <c r="G31">
        <v>-1.2704551205307241E-2</v>
      </c>
      <c r="H31">
        <v>-1.0664195193451463E-2</v>
      </c>
      <c r="I31">
        <v>3.3413766584320811E-2</v>
      </c>
      <c r="J31">
        <v>2.6808562611056914E-2</v>
      </c>
      <c r="K31">
        <v>-4.8105471801521572E-3</v>
      </c>
      <c r="L31">
        <v>2.1381086125892659E-3</v>
      </c>
      <c r="M31">
        <v>4.0268848025596391E-3</v>
      </c>
      <c r="N31">
        <v>7.9188175768466658E-3</v>
      </c>
      <c r="O31">
        <v>-1.5719868372984915E-2</v>
      </c>
      <c r="P31">
        <v>1.097051896799167E-2</v>
      </c>
      <c r="Q31">
        <v>4.6304999972583425E-3</v>
      </c>
      <c r="R31">
        <v>-1.2218217103017829E-2</v>
      </c>
      <c r="S31">
        <v>-3.7208334927924035E-3</v>
      </c>
      <c r="T31">
        <v>-4.2262393460514979E-5</v>
      </c>
      <c r="U31">
        <v>-5.567998514433411E-3</v>
      </c>
      <c r="V31">
        <v>-8.651536415280589E-3</v>
      </c>
      <c r="W31">
        <v>-3.9832409842738828E-3</v>
      </c>
      <c r="X31">
        <v>-3.6493570917315822E-3</v>
      </c>
      <c r="Y31">
        <v>5.4933865204471232E-3</v>
      </c>
      <c r="Z31">
        <v>-1.2621220767186582E-3</v>
      </c>
      <c r="AA31">
        <v>-5.9891616149044154E-3</v>
      </c>
      <c r="AB31">
        <v>-4.7208143116677023E-3</v>
      </c>
      <c r="AC31">
        <v>-1.3002018320801805E-3</v>
      </c>
      <c r="AD31">
        <v>-1.6364910016249798E-3</v>
      </c>
      <c r="AE31">
        <v>-2.5127474945834745E-3</v>
      </c>
      <c r="AF31">
        <v>1.4720722927677324E-3</v>
      </c>
      <c r="AG31">
        <v>-3.0346426370662584E-3</v>
      </c>
      <c r="AH31">
        <v>2.7490539329832315E-3</v>
      </c>
      <c r="AI31">
        <v>-1.5171969244957527E-3</v>
      </c>
      <c r="AJ31">
        <v>1.1402021753793043E-3</v>
      </c>
      <c r="AK31">
        <v>2.407115383243669E-3</v>
      </c>
      <c r="AL31">
        <v>-2.4444974237581327E-4</v>
      </c>
      <c r="AM31">
        <v>7.0159736054042454E-4</v>
      </c>
      <c r="AN31">
        <v>1.640125133876675E-4</v>
      </c>
      <c r="AO31">
        <v>-1.538828244027182E-3</v>
      </c>
      <c r="AP31">
        <v>5.9655423528009403E-4</v>
      </c>
      <c r="AQ31" t="s">
        <v>310</v>
      </c>
      <c r="AR31" t="s">
        <v>310</v>
      </c>
      <c r="AS31" t="s">
        <v>310</v>
      </c>
      <c r="AT31" t="s">
        <v>310</v>
      </c>
      <c r="AU31" t="s">
        <v>310</v>
      </c>
      <c r="AV31" t="s">
        <v>310</v>
      </c>
      <c r="AW31" t="s">
        <v>310</v>
      </c>
      <c r="AX31" t="s">
        <v>310</v>
      </c>
      <c r="AY31" t="s">
        <v>311</v>
      </c>
    </row>
    <row r="32" spans="1:51">
      <c r="A32" s="29" t="s">
        <v>148</v>
      </c>
      <c r="B32" s="29"/>
      <c r="C32">
        <v>-4.777471703478587E-2</v>
      </c>
      <c r="D32">
        <v>-4.7594860740743657E-2</v>
      </c>
      <c r="E32">
        <v>-1.6467759614974539E-2</v>
      </c>
      <c r="F32">
        <v>-1.029355566689803E-3</v>
      </c>
      <c r="G32">
        <v>6.6034108863020857E-2</v>
      </c>
      <c r="H32">
        <v>-1.0202051320082131E-2</v>
      </c>
      <c r="I32">
        <v>8.6196191472027214E-2</v>
      </c>
      <c r="J32">
        <v>-8.815626845581891E-3</v>
      </c>
      <c r="K32">
        <v>-2.9679991316781316E-2</v>
      </c>
      <c r="L32">
        <v>2.1817770404264917E-2</v>
      </c>
      <c r="M32">
        <v>7.1008910645946558E-3</v>
      </c>
      <c r="N32">
        <v>1.2339302205243229E-2</v>
      </c>
      <c r="O32">
        <v>1.1662355902134542E-2</v>
      </c>
      <c r="P32">
        <v>2.8207661069015429E-3</v>
      </c>
      <c r="Q32">
        <v>-2.2319687695499732E-2</v>
      </c>
      <c r="R32">
        <v>-1.3964327179223851E-2</v>
      </c>
      <c r="S32">
        <v>8.7199545677145319E-3</v>
      </c>
      <c r="T32">
        <v>-1.0928950820916694E-2</v>
      </c>
      <c r="U32">
        <v>4.65523975016048E-3</v>
      </c>
      <c r="V32">
        <v>2.9337731904223825E-3</v>
      </c>
      <c r="W32">
        <v>-7.8550810384721906E-3</v>
      </c>
      <c r="X32">
        <v>-6.5097709974849122E-3</v>
      </c>
      <c r="Y32">
        <v>-4.5757759634499338E-4</v>
      </c>
      <c r="Z32">
        <v>2.4024195593986197E-3</v>
      </c>
      <c r="AA32">
        <v>-5.1674066995919411E-3</v>
      </c>
      <c r="AB32">
        <v>8.2077168511556862E-3</v>
      </c>
      <c r="AC32">
        <v>-5.0698184281478108E-3</v>
      </c>
      <c r="AD32">
        <v>8.1387202122933846E-3</v>
      </c>
      <c r="AE32">
        <v>-3.1482718252357064E-3</v>
      </c>
      <c r="AF32">
        <v>-2.6953119433726857E-3</v>
      </c>
      <c r="AG32">
        <v>-1.7273439717921356E-3</v>
      </c>
      <c r="AH32">
        <v>-9.0602103411263548E-4</v>
      </c>
      <c r="AI32">
        <v>-1.7597194582055623E-3</v>
      </c>
      <c r="AJ32">
        <v>8.0955606530887822E-4</v>
      </c>
      <c r="AK32">
        <v>1.8521775272901712E-3</v>
      </c>
      <c r="AL32">
        <v>-1.5689454438992233E-3</v>
      </c>
      <c r="AM32">
        <v>6.2350395504089519E-4</v>
      </c>
      <c r="AN32">
        <v>8.3065821838039435E-4</v>
      </c>
      <c r="AO32">
        <v>1.3614996246441935E-3</v>
      </c>
      <c r="AP32">
        <v>4.0966917005602399E-4</v>
      </c>
      <c r="AQ32" t="s">
        <v>312</v>
      </c>
      <c r="AR32" t="s">
        <v>312</v>
      </c>
      <c r="AS32" t="s">
        <v>312</v>
      </c>
      <c r="AT32" t="s">
        <v>312</v>
      </c>
      <c r="AU32" t="s">
        <v>313</v>
      </c>
      <c r="AV32" t="s">
        <v>313</v>
      </c>
      <c r="AW32" t="s">
        <v>313</v>
      </c>
      <c r="AX32" t="s">
        <v>313</v>
      </c>
      <c r="AY32" t="s">
        <v>311</v>
      </c>
    </row>
    <row r="33" spans="1:51">
      <c r="A33" s="29" t="s">
        <v>150</v>
      </c>
      <c r="B33" s="29"/>
      <c r="C33">
        <v>-6.2052734181355734E-2</v>
      </c>
      <c r="D33">
        <v>-4.4880554685652545E-2</v>
      </c>
      <c r="E33">
        <v>8.0423348790841939E-2</v>
      </c>
      <c r="F33">
        <v>5.1930109247154528E-2</v>
      </c>
      <c r="G33">
        <v>-4.8633272564341218E-2</v>
      </c>
      <c r="H33">
        <v>1.009405390726977E-2</v>
      </c>
      <c r="I33">
        <v>3.5682778205906068E-2</v>
      </c>
      <c r="J33">
        <v>1.2870895574670971E-2</v>
      </c>
      <c r="K33">
        <v>1.1379847176064189E-2</v>
      </c>
      <c r="L33">
        <v>3.2161378220419037E-3</v>
      </c>
      <c r="M33">
        <v>-6.0317513597588765E-3</v>
      </c>
      <c r="N33">
        <v>-1.4660602010071586E-2</v>
      </c>
      <c r="O33">
        <v>-1.5853944307503684E-2</v>
      </c>
      <c r="P33">
        <v>3.2805420571455721E-3</v>
      </c>
      <c r="Q33">
        <v>-8.1402649541264509E-3</v>
      </c>
      <c r="R33">
        <v>2.4130471878809293E-3</v>
      </c>
      <c r="S33">
        <v>-7.538575489728405E-3</v>
      </c>
      <c r="T33">
        <v>-4.8541765134515937E-3</v>
      </c>
      <c r="U33">
        <v>8.2326526957270385E-3</v>
      </c>
      <c r="V33">
        <v>-2.6770360474841961E-3</v>
      </c>
      <c r="W33">
        <v>4.322418443750765E-3</v>
      </c>
      <c r="X33">
        <v>-1.4293553898738329E-2</v>
      </c>
      <c r="Y33">
        <v>-3.9108957829828827E-3</v>
      </c>
      <c r="Z33">
        <v>5.8751937110267452E-3</v>
      </c>
      <c r="AA33">
        <v>-4.3928295545933773E-3</v>
      </c>
      <c r="AB33">
        <v>3.8813455739209542E-3</v>
      </c>
      <c r="AC33">
        <v>-4.0466243697011327E-4</v>
      </c>
      <c r="AD33">
        <v>3.5681726201244796E-3</v>
      </c>
      <c r="AE33">
        <v>2.533492185420397E-3</v>
      </c>
      <c r="AF33">
        <v>1.5691899392727428E-3</v>
      </c>
      <c r="AG33">
        <v>5.0107972530840303E-3</v>
      </c>
      <c r="AH33">
        <v>5.0585549062349294E-4</v>
      </c>
      <c r="AI33">
        <v>-2.1132557506862589E-3</v>
      </c>
      <c r="AJ33">
        <v>1.0141099983789043E-3</v>
      </c>
      <c r="AK33">
        <v>-1.7408762993846322E-4</v>
      </c>
      <c r="AL33">
        <v>1.264932067867972E-3</v>
      </c>
      <c r="AM33">
        <v>-1.4806469575411535E-3</v>
      </c>
      <c r="AN33">
        <v>6.7657164519716983E-4</v>
      </c>
      <c r="AO33">
        <v>-1.3907942929843368E-3</v>
      </c>
      <c r="AP33">
        <v>5.9833698075822787E-4</v>
      </c>
      <c r="AQ33" t="s">
        <v>312</v>
      </c>
      <c r="AR33" t="s">
        <v>312</v>
      </c>
      <c r="AS33" t="s">
        <v>312</v>
      </c>
      <c r="AT33" t="s">
        <v>312</v>
      </c>
      <c r="AU33" t="s">
        <v>313</v>
      </c>
      <c r="AV33" t="s">
        <v>313</v>
      </c>
      <c r="AW33" t="s">
        <v>313</v>
      </c>
      <c r="AX33" t="s">
        <v>313</v>
      </c>
      <c r="AY33" t="s">
        <v>314</v>
      </c>
    </row>
    <row r="34" spans="1:51">
      <c r="A34" s="29" t="s">
        <v>151</v>
      </c>
      <c r="B34" s="29"/>
      <c r="C34">
        <v>-2.4289527079685118E-2</v>
      </c>
      <c r="D34">
        <v>-4.8266427346604246E-2</v>
      </c>
      <c r="E34">
        <v>3.7032725087498461E-3</v>
      </c>
      <c r="F34">
        <v>2.7667030864621245E-3</v>
      </c>
      <c r="G34">
        <v>1.6033081468959393E-2</v>
      </c>
      <c r="H34">
        <v>3.6663631950115003E-2</v>
      </c>
      <c r="I34">
        <v>2.3544679924667678E-2</v>
      </c>
      <c r="J34">
        <v>5.8608879119584063E-4</v>
      </c>
      <c r="K34">
        <v>-2.4630496584180164E-4</v>
      </c>
      <c r="L34">
        <v>-1.3770329373426887E-4</v>
      </c>
      <c r="M34">
        <v>-4.0723511579436697E-4</v>
      </c>
      <c r="N34">
        <v>-5.329408472846838E-3</v>
      </c>
      <c r="O34">
        <v>1.0781032382713615E-2</v>
      </c>
      <c r="P34">
        <v>7.8719569977343962E-3</v>
      </c>
      <c r="Q34">
        <v>-5.511803083104623E-3</v>
      </c>
      <c r="R34">
        <v>5.7257381961079018E-3</v>
      </c>
      <c r="S34">
        <v>-1.3292950166983522E-3</v>
      </c>
      <c r="T34">
        <v>7.3851616188161774E-3</v>
      </c>
      <c r="U34">
        <v>-1.0480675150664287E-2</v>
      </c>
      <c r="V34">
        <v>-5.1896011123209705E-3</v>
      </c>
      <c r="W34">
        <v>-2.3649122889814532E-3</v>
      </c>
      <c r="X34">
        <v>4.3267179780049356E-3</v>
      </c>
      <c r="Y34">
        <v>5.2623601005328277E-4</v>
      </c>
      <c r="Z34">
        <v>-5.3300888458338632E-3</v>
      </c>
      <c r="AA34">
        <v>1.2332808174979478E-3</v>
      </c>
      <c r="AB34">
        <v>2.1269350202840296E-3</v>
      </c>
      <c r="AC34">
        <v>-5.9783587529374472E-3</v>
      </c>
      <c r="AD34">
        <v>2.386073531950562E-3</v>
      </c>
      <c r="AE34">
        <v>-2.8295218342236795E-3</v>
      </c>
      <c r="AF34">
        <v>-1.9170210599476723E-3</v>
      </c>
      <c r="AG34">
        <v>2.4025775288204188E-3</v>
      </c>
      <c r="AH34">
        <v>-6.9096588968978558E-6</v>
      </c>
      <c r="AI34">
        <v>-1.0988504891552378E-3</v>
      </c>
      <c r="AJ34">
        <v>-3.2828287439462416E-3</v>
      </c>
      <c r="AK34">
        <v>1.1431661890477947E-3</v>
      </c>
      <c r="AL34">
        <v>-1.4879406001033935E-3</v>
      </c>
      <c r="AM34">
        <v>-1.6072365156266687E-3</v>
      </c>
      <c r="AN34">
        <v>-3.588370916601765E-4</v>
      </c>
      <c r="AO34">
        <v>-3.7581990834002364E-4</v>
      </c>
      <c r="AP34">
        <v>1.2396161217110202E-4</v>
      </c>
      <c r="AQ34" t="s">
        <v>310</v>
      </c>
      <c r="AR34" t="s">
        <v>310</v>
      </c>
      <c r="AS34" t="s">
        <v>310</v>
      </c>
      <c r="AT34" t="s">
        <v>312</v>
      </c>
      <c r="AU34" t="s">
        <v>310</v>
      </c>
      <c r="AV34" t="s">
        <v>310</v>
      </c>
      <c r="AW34" t="s">
        <v>310</v>
      </c>
      <c r="AX34" t="s">
        <v>315</v>
      </c>
      <c r="AY34" t="s">
        <v>311</v>
      </c>
    </row>
    <row r="35" spans="1:51">
      <c r="A35" s="29" t="s">
        <v>152</v>
      </c>
      <c r="B35" s="29"/>
      <c r="C35">
        <v>4.0031264721439794E-3</v>
      </c>
      <c r="D35">
        <v>-3.8881632027827497E-2</v>
      </c>
      <c r="E35">
        <v>-1.8098693380228969E-2</v>
      </c>
      <c r="F35">
        <v>9.6206632008572403E-3</v>
      </c>
      <c r="G35">
        <v>1.4496457088507083E-2</v>
      </c>
      <c r="H35">
        <v>3.255529935251026E-2</v>
      </c>
      <c r="I35">
        <v>2.8502905864729992E-3</v>
      </c>
      <c r="J35">
        <v>-6.8356910370746407E-3</v>
      </c>
      <c r="K35">
        <v>7.0972868940720529E-3</v>
      </c>
      <c r="L35">
        <v>7.1604449205757001E-3</v>
      </c>
      <c r="M35">
        <v>-3.1415057259661229E-3</v>
      </c>
      <c r="N35">
        <v>-5.5015691403845961E-4</v>
      </c>
      <c r="O35">
        <v>1.2904038212278771E-2</v>
      </c>
      <c r="P35">
        <v>-3.4216729503810427E-3</v>
      </c>
      <c r="Q35">
        <v>4.4330251102456782E-3</v>
      </c>
      <c r="R35">
        <v>-7.2778801084041759E-3</v>
      </c>
      <c r="S35">
        <v>8.3975622070440337E-3</v>
      </c>
      <c r="T35">
        <v>1.931020115639343E-3</v>
      </c>
      <c r="U35">
        <v>-6.9564761325885778E-3</v>
      </c>
      <c r="V35">
        <v>3.5999497670611436E-3</v>
      </c>
      <c r="W35">
        <v>-2.1111893523125835E-3</v>
      </c>
      <c r="X35">
        <v>3.5195698200773956E-4</v>
      </c>
      <c r="Y35">
        <v>-1.2873196819451909E-3</v>
      </c>
      <c r="Z35">
        <v>4.2328676440192981E-4</v>
      </c>
      <c r="AA35">
        <v>5.7072463746978019E-4</v>
      </c>
      <c r="AB35">
        <v>-2.8976415584282332E-4</v>
      </c>
      <c r="AC35">
        <v>-5.7715694960209336E-4</v>
      </c>
      <c r="AD35">
        <v>-2.1829532411879486E-3</v>
      </c>
      <c r="AE35">
        <v>3.8586269421629881E-4</v>
      </c>
      <c r="AF35">
        <v>-1.2310994393304909E-3</v>
      </c>
      <c r="AG35">
        <v>2.7579069967983397E-4</v>
      </c>
      <c r="AH35">
        <v>-8.7524090085393908E-5</v>
      </c>
      <c r="AI35">
        <v>1.1881147734212492E-3</v>
      </c>
      <c r="AJ35">
        <v>-5.7743878268449414E-7</v>
      </c>
      <c r="AK35">
        <v>2.1880975273555776E-3</v>
      </c>
      <c r="AL35">
        <v>7.0560306572503583E-4</v>
      </c>
      <c r="AM35">
        <v>1.1167869450557592E-3</v>
      </c>
      <c r="AN35">
        <v>-8.8338044518112321E-4</v>
      </c>
      <c r="AO35">
        <v>2.0286084082400744E-4</v>
      </c>
      <c r="AP35">
        <v>-5.5788761987282036E-4</v>
      </c>
      <c r="AQ35" t="s">
        <v>312</v>
      </c>
      <c r="AR35" t="s">
        <v>312</v>
      </c>
      <c r="AS35" t="s">
        <v>312</v>
      </c>
      <c r="AT35" t="s">
        <v>312</v>
      </c>
      <c r="AU35" t="s">
        <v>315</v>
      </c>
      <c r="AV35" t="s">
        <v>315</v>
      </c>
      <c r="AW35" t="s">
        <v>315</v>
      </c>
      <c r="AX35" t="s">
        <v>315</v>
      </c>
      <c r="AY35" t="s">
        <v>311</v>
      </c>
    </row>
    <row r="36" spans="1:51">
      <c r="A36" s="29" t="s">
        <v>263</v>
      </c>
      <c r="B36" s="29"/>
      <c r="C36">
        <v>3.9033474418330841E-2</v>
      </c>
      <c r="D36">
        <v>0.11901971741662386</v>
      </c>
      <c r="E36">
        <v>-1.3764030355677167E-2</v>
      </c>
      <c r="F36">
        <v>-4.8830187901707282E-2</v>
      </c>
      <c r="G36">
        <v>-1.2340064144200347E-2</v>
      </c>
      <c r="H36">
        <v>1.4126278627310724E-5</v>
      </c>
      <c r="I36">
        <v>-2.6107670921093191E-2</v>
      </c>
      <c r="J36">
        <v>2.0897891176716456E-2</v>
      </c>
      <c r="K36">
        <v>-7.6144302474390364E-3</v>
      </c>
      <c r="L36">
        <v>-1.847552571808507E-2</v>
      </c>
      <c r="M36">
        <v>-1.575344020665791E-2</v>
      </c>
      <c r="N36">
        <v>2.9522706759145798E-2</v>
      </c>
      <c r="O36">
        <v>-4.6779565455704868E-3</v>
      </c>
      <c r="P36">
        <v>-8.0242927066965421E-3</v>
      </c>
      <c r="Q36">
        <v>-2.4753835789436953E-3</v>
      </c>
      <c r="R36">
        <v>-7.0914797184495918E-3</v>
      </c>
      <c r="S36">
        <v>1.8217485101966742E-3</v>
      </c>
      <c r="T36">
        <v>1.2596939681716964E-2</v>
      </c>
      <c r="U36">
        <v>-9.5934038465782835E-3</v>
      </c>
      <c r="V36">
        <v>1.2637713355907097E-2</v>
      </c>
      <c r="W36">
        <v>-6.10629378165138E-4</v>
      </c>
      <c r="X36">
        <v>-2.5929626703247517E-3</v>
      </c>
      <c r="Y36">
        <v>-3.3418051206725473E-3</v>
      </c>
      <c r="Z36">
        <v>7.4368016911351229E-3</v>
      </c>
      <c r="AA36">
        <v>-2.5483611725386638E-3</v>
      </c>
      <c r="AB36">
        <v>3.7806397480326303E-3</v>
      </c>
      <c r="AC36">
        <v>-4.7531469498869328E-3</v>
      </c>
      <c r="AD36">
        <v>-9.7498878877915883E-4</v>
      </c>
      <c r="AE36">
        <v>-4.1828903960927366E-3</v>
      </c>
      <c r="AF36">
        <v>4.0094864449019569E-3</v>
      </c>
      <c r="AG36">
        <v>-4.2102284036357194E-3</v>
      </c>
      <c r="AH36">
        <v>-3.1619915439066255E-4</v>
      </c>
      <c r="AI36">
        <v>-1.9415779829768422E-3</v>
      </c>
      <c r="AJ36">
        <v>5.1565464711457486E-4</v>
      </c>
      <c r="AK36">
        <v>-4.7725261495295071E-4</v>
      </c>
      <c r="AL36">
        <v>1.6063311082970518E-3</v>
      </c>
      <c r="AM36">
        <v>-4.5919081849036874E-4</v>
      </c>
      <c r="AN36">
        <v>-5.82428933491307E-4</v>
      </c>
      <c r="AO36">
        <v>-2.1463908003033693E-4</v>
      </c>
      <c r="AP36">
        <v>1.4017102168020995E-4</v>
      </c>
      <c r="AQ36" t="s">
        <v>312</v>
      </c>
      <c r="AR36" t="s">
        <v>312</v>
      </c>
      <c r="AS36" t="s">
        <v>312</v>
      </c>
      <c r="AT36" t="s">
        <v>312</v>
      </c>
      <c r="AU36" t="s">
        <v>313</v>
      </c>
      <c r="AV36" t="s">
        <v>313</v>
      </c>
      <c r="AW36" t="s">
        <v>313</v>
      </c>
      <c r="AX36" t="s">
        <v>313</v>
      </c>
      <c r="AY36" t="s">
        <v>314</v>
      </c>
    </row>
    <row r="37" spans="1:51">
      <c r="A37" s="29" t="s">
        <v>153</v>
      </c>
      <c r="B37" s="29"/>
      <c r="C37">
        <v>-8.5536647488222789E-2</v>
      </c>
      <c r="D37">
        <v>-5.6124594580772749E-2</v>
      </c>
      <c r="E37">
        <v>0.10800250763401524</v>
      </c>
      <c r="F37">
        <v>6.3213353452174825E-2</v>
      </c>
      <c r="G37">
        <v>4.1455573901887977E-2</v>
      </c>
      <c r="H37">
        <v>-1.3583601909423376E-2</v>
      </c>
      <c r="I37">
        <v>-5.3315214064689156E-2</v>
      </c>
      <c r="J37">
        <v>3.0946356515405775E-2</v>
      </c>
      <c r="K37">
        <v>9.3847374239835017E-3</v>
      </c>
      <c r="L37">
        <v>1.4485901827632541E-2</v>
      </c>
      <c r="M37">
        <v>-1.3575020086898473E-2</v>
      </c>
      <c r="N37">
        <v>-7.0946573705937752E-3</v>
      </c>
      <c r="O37">
        <v>1.8258349752878412E-2</v>
      </c>
      <c r="P37">
        <v>6.8638733749333287E-3</v>
      </c>
      <c r="Q37">
        <v>1.2918343912707379E-2</v>
      </c>
      <c r="R37">
        <v>2.2204516877878467E-3</v>
      </c>
      <c r="S37">
        <v>-7.4547681301342147E-3</v>
      </c>
      <c r="T37">
        <v>1.0142019117583636E-2</v>
      </c>
      <c r="U37">
        <v>9.9840907857875298E-3</v>
      </c>
      <c r="V37">
        <v>-3.4774489112879927E-3</v>
      </c>
      <c r="W37">
        <v>-4.5922650284690048E-3</v>
      </c>
      <c r="X37">
        <v>-1.6259756252785097E-3</v>
      </c>
      <c r="Y37">
        <v>-3.7760503384971843E-4</v>
      </c>
      <c r="Z37">
        <v>-3.5060901691713305E-3</v>
      </c>
      <c r="AA37">
        <v>-2.6107253867651403E-3</v>
      </c>
      <c r="AB37">
        <v>2.0621273787504507E-3</v>
      </c>
      <c r="AC37">
        <v>-3.3297436464903201E-3</v>
      </c>
      <c r="AD37">
        <v>6.0029040682810935E-4</v>
      </c>
      <c r="AE37">
        <v>-3.1353923343574882E-3</v>
      </c>
      <c r="AF37">
        <v>1.6078667598680206E-3</v>
      </c>
      <c r="AG37">
        <v>1.7277149365812041E-3</v>
      </c>
      <c r="AH37">
        <v>-1.574207963514135E-3</v>
      </c>
      <c r="AI37">
        <v>-2.1299309049478739E-3</v>
      </c>
      <c r="AJ37">
        <v>-3.0587195760253924E-5</v>
      </c>
      <c r="AK37">
        <v>1.0597094390567157E-3</v>
      </c>
      <c r="AL37">
        <v>6.368404623876971E-4</v>
      </c>
      <c r="AM37">
        <v>1.4980692175251206E-3</v>
      </c>
      <c r="AN37">
        <v>3.0154029053338846E-5</v>
      </c>
      <c r="AO37">
        <v>-1.0492603909021611E-3</v>
      </c>
      <c r="AP37">
        <v>3.5884569736628505E-5</v>
      </c>
      <c r="AQ37" t="s">
        <v>312</v>
      </c>
      <c r="AR37" t="s">
        <v>312</v>
      </c>
      <c r="AS37" t="s">
        <v>310</v>
      </c>
      <c r="AT37" t="s">
        <v>312</v>
      </c>
      <c r="AU37" t="s">
        <v>315</v>
      </c>
      <c r="AV37" t="s">
        <v>315</v>
      </c>
      <c r="AW37" t="s">
        <v>310</v>
      </c>
      <c r="AX37" t="s">
        <v>315</v>
      </c>
      <c r="AY37" t="s">
        <v>314</v>
      </c>
    </row>
    <row r="38" spans="1:51">
      <c r="A38" s="29" t="s">
        <v>158</v>
      </c>
      <c r="B38" s="29"/>
      <c r="C38">
        <v>3.8267154716029275E-2</v>
      </c>
      <c r="D38">
        <v>-9.840436193886453E-3</v>
      </c>
      <c r="E38">
        <v>-3.8123181778836825E-3</v>
      </c>
      <c r="F38">
        <v>-2.0383250989365671E-2</v>
      </c>
      <c r="G38">
        <v>2.0872254309686682E-2</v>
      </c>
      <c r="H38">
        <v>3.5978866812478631E-2</v>
      </c>
      <c r="I38">
        <v>-1.2784190799090071E-2</v>
      </c>
      <c r="J38">
        <v>5.8187458975622131E-3</v>
      </c>
      <c r="K38">
        <v>-1.5130046386285729E-2</v>
      </c>
      <c r="L38">
        <v>8.6849673907790151E-3</v>
      </c>
      <c r="M38">
        <v>-8.2054370689715033E-3</v>
      </c>
      <c r="N38">
        <v>-6.6701280467561276E-3</v>
      </c>
      <c r="O38">
        <v>-2.4537142227537821E-3</v>
      </c>
      <c r="P38">
        <v>8.3218429154145457E-3</v>
      </c>
      <c r="Q38">
        <v>4.4781017004222766E-3</v>
      </c>
      <c r="R38">
        <v>1.663562161649676E-2</v>
      </c>
      <c r="S38">
        <v>5.6277029074007934E-4</v>
      </c>
      <c r="T38">
        <v>3.835542634435352E-4</v>
      </c>
      <c r="U38">
        <v>7.858313926725547E-4</v>
      </c>
      <c r="V38">
        <v>9.1150497032155761E-3</v>
      </c>
      <c r="W38">
        <v>6.4091903932247622E-3</v>
      </c>
      <c r="X38">
        <v>4.2508493527667925E-3</v>
      </c>
      <c r="Y38">
        <v>-3.8950793114962429E-6</v>
      </c>
      <c r="Z38">
        <v>-2.3202602286939E-3</v>
      </c>
      <c r="AA38">
        <v>1.2905800570407367E-3</v>
      </c>
      <c r="AB38">
        <v>3.6624330901237861E-3</v>
      </c>
      <c r="AC38">
        <v>-2.4172061865416492E-3</v>
      </c>
      <c r="AD38">
        <v>-2.4476118756433609E-3</v>
      </c>
      <c r="AE38">
        <v>-4.6637849468968151E-3</v>
      </c>
      <c r="AF38">
        <v>-2.183029593198718E-3</v>
      </c>
      <c r="AG38">
        <v>7.237991000677217E-3</v>
      </c>
      <c r="AH38">
        <v>1.1132802185904512E-4</v>
      </c>
      <c r="AI38">
        <v>-3.3195122726302735E-3</v>
      </c>
      <c r="AJ38">
        <v>2.3827008713027385E-3</v>
      </c>
      <c r="AK38">
        <v>-4.2645100376344144E-4</v>
      </c>
      <c r="AL38">
        <v>-7.5777772791213037E-5</v>
      </c>
      <c r="AM38">
        <v>-1.4677296271853012E-3</v>
      </c>
      <c r="AN38">
        <v>-2.047219570341336E-4</v>
      </c>
      <c r="AO38">
        <v>-2.8213778582200812E-4</v>
      </c>
      <c r="AP38">
        <v>5.1170221038311756E-4</v>
      </c>
      <c r="AQ38" t="s">
        <v>310</v>
      </c>
      <c r="AR38" t="s">
        <v>310</v>
      </c>
      <c r="AS38" t="s">
        <v>310</v>
      </c>
      <c r="AT38" t="s">
        <v>310</v>
      </c>
      <c r="AU38" t="s">
        <v>310</v>
      </c>
      <c r="AV38" t="s">
        <v>310</v>
      </c>
      <c r="AW38" t="s">
        <v>310</v>
      </c>
      <c r="AX38" t="s">
        <v>310</v>
      </c>
      <c r="AY38" t="s">
        <v>311</v>
      </c>
    </row>
    <row r="39" spans="1:51">
      <c r="A39" s="29" t="s">
        <v>160</v>
      </c>
      <c r="B39" s="29"/>
      <c r="C39">
        <v>-6.9382381324413185E-3</v>
      </c>
      <c r="D39">
        <v>-3.4381312097145511E-2</v>
      </c>
      <c r="E39">
        <v>-0.12546189978406327</v>
      </c>
      <c r="F39">
        <v>1.0165062949334617E-2</v>
      </c>
      <c r="G39">
        <v>2.4338581965613153E-2</v>
      </c>
      <c r="H39">
        <v>4.7368955049856753E-3</v>
      </c>
      <c r="I39">
        <v>-5.5517420198305314E-3</v>
      </c>
      <c r="J39">
        <v>-2.0619405959074171E-2</v>
      </c>
      <c r="K39">
        <v>2.7510941519685469E-2</v>
      </c>
      <c r="L39">
        <v>9.1843595086137583E-3</v>
      </c>
      <c r="M39">
        <v>2.5733923746942694E-2</v>
      </c>
      <c r="N39">
        <v>1.246678468853315E-2</v>
      </c>
      <c r="O39">
        <v>1.2384899669882848E-2</v>
      </c>
      <c r="P39">
        <v>-1.309743170254489E-2</v>
      </c>
      <c r="Q39">
        <v>1.7502604604764402E-3</v>
      </c>
      <c r="R39">
        <v>-8.314955701723456E-3</v>
      </c>
      <c r="S39">
        <v>-4.2282635460706708E-4</v>
      </c>
      <c r="T39">
        <v>-1.1157810284718938E-3</v>
      </c>
      <c r="U39">
        <v>3.4943746493431077E-3</v>
      </c>
      <c r="V39">
        <v>-7.3528841004688334E-3</v>
      </c>
      <c r="W39">
        <v>7.252204827165259E-3</v>
      </c>
      <c r="X39">
        <v>1.5497782919550666E-3</v>
      </c>
      <c r="Y39">
        <v>-1.6569979125114634E-3</v>
      </c>
      <c r="Z39">
        <v>1.120055306069772E-3</v>
      </c>
      <c r="AA39">
        <v>-5.7442809990189501E-3</v>
      </c>
      <c r="AB39">
        <v>6.3544926192393659E-4</v>
      </c>
      <c r="AC39">
        <v>2.2635138988823826E-3</v>
      </c>
      <c r="AD39">
        <v>-1.789533333538121E-3</v>
      </c>
      <c r="AE39">
        <v>3.3660016863101168E-3</v>
      </c>
      <c r="AF39">
        <v>-2.8069678426237161E-4</v>
      </c>
      <c r="AG39">
        <v>-6.7630632040541596E-4</v>
      </c>
      <c r="AH39">
        <v>-2.9368384347158885E-3</v>
      </c>
      <c r="AI39">
        <v>-1.6261800718428252E-3</v>
      </c>
      <c r="AJ39">
        <v>6.3205621649496137E-5</v>
      </c>
      <c r="AK39">
        <v>-6.195340404601279E-4</v>
      </c>
      <c r="AL39">
        <v>1.4962943062368783E-3</v>
      </c>
      <c r="AM39">
        <v>-2.5500133934859104E-5</v>
      </c>
      <c r="AN39">
        <v>1.4196814586413505E-3</v>
      </c>
      <c r="AO39">
        <v>3.67018355289798E-4</v>
      </c>
      <c r="AP39">
        <v>1.6410088733940207E-4</v>
      </c>
      <c r="AQ39" t="s">
        <v>310</v>
      </c>
      <c r="AR39" t="s">
        <v>310</v>
      </c>
      <c r="AS39" t="s">
        <v>310</v>
      </c>
      <c r="AT39" t="s">
        <v>312</v>
      </c>
      <c r="AU39" t="s">
        <v>310</v>
      </c>
      <c r="AV39" t="s">
        <v>310</v>
      </c>
      <c r="AW39" t="s">
        <v>310</v>
      </c>
      <c r="AX39" t="s">
        <v>315</v>
      </c>
      <c r="AY39" t="s">
        <v>311</v>
      </c>
    </row>
    <row r="40" spans="1:51">
      <c r="A40" s="29" t="s">
        <v>165</v>
      </c>
      <c r="B40" s="29"/>
      <c r="C40">
        <v>6.0394354719465977E-2</v>
      </c>
      <c r="D40">
        <v>1.5715594607292244E-2</v>
      </c>
      <c r="E40">
        <v>-3.2564991859453774E-2</v>
      </c>
      <c r="F40">
        <v>-0.10445336135338627</v>
      </c>
      <c r="G40">
        <v>5.1820675508245283E-2</v>
      </c>
      <c r="H40">
        <v>-5.4816887608911076E-2</v>
      </c>
      <c r="I40">
        <v>-4.454747240117761E-3</v>
      </c>
      <c r="J40">
        <v>1.7861155601890683E-2</v>
      </c>
      <c r="K40">
        <v>-2.9131225871770292E-2</v>
      </c>
      <c r="L40">
        <v>-5.7856646636992859E-3</v>
      </c>
      <c r="M40">
        <v>-4.1940038439893662E-4</v>
      </c>
      <c r="N40">
        <v>-6.075096266654369E-3</v>
      </c>
      <c r="O40">
        <v>-2.25162997978317E-2</v>
      </c>
      <c r="P40">
        <v>-9.5512742323977315E-3</v>
      </c>
      <c r="Q40">
        <v>1.3471247452578621E-2</v>
      </c>
      <c r="R40">
        <v>4.1198528740933943E-3</v>
      </c>
      <c r="S40">
        <v>2.7539428810889445E-3</v>
      </c>
      <c r="T40">
        <v>-3.7227974307152958E-3</v>
      </c>
      <c r="U40">
        <v>1.0235381162947267E-2</v>
      </c>
      <c r="V40">
        <v>-1.1531012245859108E-2</v>
      </c>
      <c r="W40">
        <v>-2.1010780492389001E-4</v>
      </c>
      <c r="X40">
        <v>5.8023997611579229E-3</v>
      </c>
      <c r="Y40">
        <v>-2.5607344892027942E-5</v>
      </c>
      <c r="Z40">
        <v>-3.6886739460723255E-3</v>
      </c>
      <c r="AA40">
        <v>-6.6247735086671002E-3</v>
      </c>
      <c r="AB40">
        <v>3.5998502568687987E-3</v>
      </c>
      <c r="AC40">
        <v>-3.9492035720072967E-3</v>
      </c>
      <c r="AD40">
        <v>-7.8927071781476239E-4</v>
      </c>
      <c r="AE40">
        <v>1.5689954503125892E-3</v>
      </c>
      <c r="AF40">
        <v>1.626164775276573E-3</v>
      </c>
      <c r="AG40">
        <v>5.2408690896831832E-3</v>
      </c>
      <c r="AH40">
        <v>2.9197003791821634E-3</v>
      </c>
      <c r="AI40">
        <v>-1.5223617324490921E-3</v>
      </c>
      <c r="AJ40">
        <v>-2.1588175113971143E-3</v>
      </c>
      <c r="AK40">
        <v>7.2929104014547708E-4</v>
      </c>
      <c r="AL40">
        <v>2.6110452993313017E-3</v>
      </c>
      <c r="AM40">
        <v>6.5009764675249605E-4</v>
      </c>
      <c r="AN40">
        <v>8.0209960822893371E-4</v>
      </c>
      <c r="AO40">
        <v>-1.0104488791419788E-3</v>
      </c>
      <c r="AP40">
        <v>-1.0301742072338978E-3</v>
      </c>
      <c r="AQ40" t="s">
        <v>312</v>
      </c>
      <c r="AR40" t="s">
        <v>312</v>
      </c>
      <c r="AS40" t="s">
        <v>312</v>
      </c>
      <c r="AT40" t="s">
        <v>312</v>
      </c>
      <c r="AU40" t="s">
        <v>313</v>
      </c>
      <c r="AV40" t="s">
        <v>313</v>
      </c>
      <c r="AW40" t="s">
        <v>313</v>
      </c>
      <c r="AX40" t="s">
        <v>313</v>
      </c>
      <c r="AY40" t="s">
        <v>314</v>
      </c>
    </row>
    <row r="41" spans="1:51">
      <c r="A41" s="29" t="s">
        <v>168</v>
      </c>
      <c r="B41" s="29"/>
      <c r="C41">
        <v>-3.0040439689240049E-2</v>
      </c>
      <c r="D41">
        <v>-0.22548138441943139</v>
      </c>
      <c r="E41">
        <v>4.3042648435570881E-2</v>
      </c>
      <c r="F41">
        <v>-5.558661539806704E-3</v>
      </c>
      <c r="G41">
        <v>-3.3726240322877743E-2</v>
      </c>
      <c r="H41">
        <v>-3.3137922673133584E-2</v>
      </c>
      <c r="I41">
        <v>5.5661387662791894E-3</v>
      </c>
      <c r="J41">
        <v>-2.1713787530562518E-3</v>
      </c>
      <c r="K41">
        <v>2.0238248955160069E-2</v>
      </c>
      <c r="L41">
        <v>5.1048922913936017E-3</v>
      </c>
      <c r="M41">
        <v>-1.0417470513778679E-3</v>
      </c>
      <c r="N41">
        <v>-2.3566884430967435E-2</v>
      </c>
      <c r="O41">
        <v>-1.0435481786066987E-2</v>
      </c>
      <c r="P41">
        <v>1.4591182347053588E-3</v>
      </c>
      <c r="Q41">
        <v>-1.4101648395443964E-2</v>
      </c>
      <c r="R41">
        <v>-1.118862169604364E-3</v>
      </c>
      <c r="S41">
        <v>2.5238283005356309E-2</v>
      </c>
      <c r="T41">
        <v>-1.4580453823420117E-2</v>
      </c>
      <c r="U41">
        <v>-1.6623293067098841E-2</v>
      </c>
      <c r="V41">
        <v>-4.6996114527630365E-3</v>
      </c>
      <c r="W41">
        <v>-1.0360514953664711E-2</v>
      </c>
      <c r="X41">
        <v>9.8839935829958762E-3</v>
      </c>
      <c r="Y41">
        <v>-1.134061086497362E-2</v>
      </c>
      <c r="Z41">
        <v>5.3604735144607701E-3</v>
      </c>
      <c r="AA41">
        <v>8.3591940118278637E-3</v>
      </c>
      <c r="AB41">
        <v>2.0730700977876944E-3</v>
      </c>
      <c r="AC41">
        <v>-1.2870416674131699E-3</v>
      </c>
      <c r="AD41">
        <v>-2.0329311958491142E-3</v>
      </c>
      <c r="AE41">
        <v>-1.5627680663419779E-3</v>
      </c>
      <c r="AF41">
        <v>4.6457554361328743E-3</v>
      </c>
      <c r="AG41">
        <v>-2.8787827884629844E-3</v>
      </c>
      <c r="AH41">
        <v>7.7624859832111867E-4</v>
      </c>
      <c r="AI41">
        <v>-1.3008908614283097E-4</v>
      </c>
      <c r="AJ41">
        <v>-1.757013564592723E-3</v>
      </c>
      <c r="AK41">
        <v>1.2140556768812534E-3</v>
      </c>
      <c r="AL41">
        <v>3.7612875546694317E-4</v>
      </c>
      <c r="AM41">
        <v>4.9005739084451161E-4</v>
      </c>
      <c r="AN41">
        <v>1.3684187951077363E-5</v>
      </c>
      <c r="AO41">
        <v>-1.5732157224474931E-3</v>
      </c>
      <c r="AP41">
        <v>-1.0963187577374715E-4</v>
      </c>
      <c r="AQ41" t="s">
        <v>312</v>
      </c>
      <c r="AR41" t="s">
        <v>312</v>
      </c>
      <c r="AS41" t="s">
        <v>312</v>
      </c>
      <c r="AT41" t="s">
        <v>312</v>
      </c>
      <c r="AU41" t="s">
        <v>313</v>
      </c>
      <c r="AV41" t="s">
        <v>313</v>
      </c>
      <c r="AW41" t="s">
        <v>313</v>
      </c>
      <c r="AX41" t="s">
        <v>313</v>
      </c>
      <c r="AY41" t="s">
        <v>314</v>
      </c>
    </row>
    <row r="42" spans="1:51">
      <c r="A42" s="29" t="s">
        <v>173</v>
      </c>
      <c r="B42" s="29"/>
      <c r="C42">
        <v>-8.0432017869872849E-2</v>
      </c>
      <c r="D42">
        <v>-1.3141180647915742E-2</v>
      </c>
      <c r="E42">
        <v>-6.156304188003079E-2</v>
      </c>
      <c r="F42">
        <v>2.7726646571585297E-2</v>
      </c>
      <c r="G42">
        <v>2.7722685754456126E-3</v>
      </c>
      <c r="H42">
        <v>2.7682119899649776E-2</v>
      </c>
      <c r="I42">
        <v>3.5165509343727543E-3</v>
      </c>
      <c r="J42">
        <v>-3.9084024648768104E-2</v>
      </c>
      <c r="K42">
        <v>1.4870866513054892E-2</v>
      </c>
      <c r="L42">
        <v>-1.8458491287765791E-2</v>
      </c>
      <c r="M42">
        <v>1.6644102379328125E-2</v>
      </c>
      <c r="N42">
        <v>1.1939950813264355E-2</v>
      </c>
      <c r="O42">
        <v>-2.9319784598982827E-2</v>
      </c>
      <c r="P42">
        <v>2.76057426304556E-2</v>
      </c>
      <c r="Q42">
        <v>3.6806099587443821E-3</v>
      </c>
      <c r="R42">
        <v>1.6907553536608805E-2</v>
      </c>
      <c r="S42">
        <v>-1.3850682576210267E-2</v>
      </c>
      <c r="T42">
        <v>6.6503933735414088E-3</v>
      </c>
      <c r="U42">
        <v>1.0812152138156015E-3</v>
      </c>
      <c r="V42">
        <v>-7.5784244454427108E-3</v>
      </c>
      <c r="W42">
        <v>-3.1190702059160789E-4</v>
      </c>
      <c r="X42">
        <v>5.5252148348633873E-3</v>
      </c>
      <c r="Y42">
        <v>9.496345505246544E-3</v>
      </c>
      <c r="Z42">
        <v>1.7912580270929171E-3</v>
      </c>
      <c r="AA42">
        <v>3.2530472030620483E-3</v>
      </c>
      <c r="AB42">
        <v>4.48683742401371E-3</v>
      </c>
      <c r="AC42">
        <v>2.7370462245138831E-3</v>
      </c>
      <c r="AD42">
        <v>2.6540352671976619E-3</v>
      </c>
      <c r="AE42">
        <v>2.7956055317839186E-4</v>
      </c>
      <c r="AF42">
        <v>4.1786119110590837E-3</v>
      </c>
      <c r="AG42">
        <v>-5.784630702658168E-4</v>
      </c>
      <c r="AH42">
        <v>-2.3850375169377487E-3</v>
      </c>
      <c r="AI42">
        <v>1.5588836828220637E-3</v>
      </c>
      <c r="AJ42">
        <v>-2.1442332827555652E-5</v>
      </c>
      <c r="AK42">
        <v>3.1842992196351764E-4</v>
      </c>
      <c r="AL42">
        <v>-8.2904080031545439E-4</v>
      </c>
      <c r="AM42">
        <v>2.8270322375251677E-3</v>
      </c>
      <c r="AN42">
        <v>3.2523419886105207E-4</v>
      </c>
      <c r="AO42">
        <v>-4.5630498807529198E-5</v>
      </c>
      <c r="AP42">
        <v>-2.2116762781169768E-4</v>
      </c>
      <c r="AQ42" t="s">
        <v>312</v>
      </c>
      <c r="AR42" t="s">
        <v>312</v>
      </c>
      <c r="AS42" t="s">
        <v>310</v>
      </c>
      <c r="AT42" t="s">
        <v>312</v>
      </c>
      <c r="AU42" t="s">
        <v>315</v>
      </c>
      <c r="AV42" t="s">
        <v>315</v>
      </c>
      <c r="AW42" t="s">
        <v>310</v>
      </c>
      <c r="AX42" t="s">
        <v>315</v>
      </c>
      <c r="AY42" t="s">
        <v>311</v>
      </c>
    </row>
    <row r="43" spans="1:51">
      <c r="A43" s="29" t="s">
        <v>174</v>
      </c>
      <c r="B43" s="29"/>
      <c r="C43">
        <v>-1.9608728890408603E-2</v>
      </c>
      <c r="D43">
        <v>0.13504240158510911</v>
      </c>
      <c r="E43">
        <v>-2.3534518454938541E-3</v>
      </c>
      <c r="F43">
        <v>2.7557768762479222E-2</v>
      </c>
      <c r="G43">
        <v>-4.579006052553531E-3</v>
      </c>
      <c r="H43">
        <v>2.200733336985064E-2</v>
      </c>
      <c r="I43">
        <v>1.2210308819897235E-2</v>
      </c>
      <c r="J43">
        <v>-8.4164124820919322E-3</v>
      </c>
      <c r="K43">
        <v>1.35891679401815E-2</v>
      </c>
      <c r="L43">
        <v>-7.1990123020071635E-4</v>
      </c>
      <c r="M43">
        <v>-6.179959146394607E-3</v>
      </c>
      <c r="N43">
        <v>-6.5191170505195925E-3</v>
      </c>
      <c r="O43">
        <v>1.0751334514993181E-2</v>
      </c>
      <c r="P43">
        <v>-9.1342375345715887E-5</v>
      </c>
      <c r="Q43">
        <v>2.9534915279674813E-3</v>
      </c>
      <c r="R43">
        <v>-2.097807844924535E-3</v>
      </c>
      <c r="S43">
        <v>6.7595744760411388E-3</v>
      </c>
      <c r="T43">
        <v>1.5347948886473481E-3</v>
      </c>
      <c r="U43">
        <v>5.3933501784134029E-3</v>
      </c>
      <c r="V43">
        <v>-5.9799552426239707E-3</v>
      </c>
      <c r="W43">
        <v>1.8288732779936437E-3</v>
      </c>
      <c r="X43">
        <v>-7.2394846001520537E-4</v>
      </c>
      <c r="Y43">
        <v>3.9700436000177025E-3</v>
      </c>
      <c r="Z43">
        <v>-9.4557981901344603E-4</v>
      </c>
      <c r="AA43">
        <v>1.7781367468192525E-3</v>
      </c>
      <c r="AB43">
        <v>2.9728743828808749E-3</v>
      </c>
      <c r="AC43">
        <v>6.3500269013544797E-3</v>
      </c>
      <c r="AD43">
        <v>-2.4426465617201558E-3</v>
      </c>
      <c r="AE43">
        <v>-1.222829588324112E-3</v>
      </c>
      <c r="AF43">
        <v>3.9753686092582768E-4</v>
      </c>
      <c r="AG43">
        <v>-3.7093245878631795E-3</v>
      </c>
      <c r="AH43">
        <v>7.8978489327318911E-4</v>
      </c>
      <c r="AI43">
        <v>-6.9987995212945681E-4</v>
      </c>
      <c r="AJ43">
        <v>-2.736290492585666E-3</v>
      </c>
      <c r="AK43">
        <v>3.342018398735049E-4</v>
      </c>
      <c r="AL43">
        <v>6.783163651897531E-4</v>
      </c>
      <c r="AM43">
        <v>3.1621442711900053E-4</v>
      </c>
      <c r="AN43">
        <v>6.224502485684637E-5</v>
      </c>
      <c r="AO43">
        <v>-6.6260810518846733E-5</v>
      </c>
      <c r="AP43">
        <v>-1.0339794733103152E-4</v>
      </c>
      <c r="AQ43" t="s">
        <v>310</v>
      </c>
      <c r="AR43" t="s">
        <v>310</v>
      </c>
      <c r="AS43" t="s">
        <v>310</v>
      </c>
      <c r="AT43" t="s">
        <v>310</v>
      </c>
      <c r="AU43" t="s">
        <v>310</v>
      </c>
      <c r="AV43" t="s">
        <v>310</v>
      </c>
      <c r="AW43" t="s">
        <v>310</v>
      </c>
      <c r="AX43" t="s">
        <v>310</v>
      </c>
      <c r="AY43" t="s">
        <v>311</v>
      </c>
    </row>
    <row r="44" spans="1:51">
      <c r="A44" s="29" t="s">
        <v>180</v>
      </c>
      <c r="B44" s="29"/>
      <c r="C44">
        <v>9.4066453729345616E-3</v>
      </c>
      <c r="D44">
        <v>0.1555987416260059</v>
      </c>
      <c r="E44">
        <v>7.3490964295817876E-2</v>
      </c>
      <c r="F44">
        <v>5.661072757998686E-3</v>
      </c>
      <c r="G44">
        <v>-2.1316149657860318E-2</v>
      </c>
      <c r="H44">
        <v>2.9095988898786385E-2</v>
      </c>
      <c r="I44">
        <v>-1.9514722398598999E-2</v>
      </c>
      <c r="J44">
        <v>1.6712228310138626E-2</v>
      </c>
      <c r="K44">
        <v>-3.5203015417962918E-2</v>
      </c>
      <c r="L44">
        <v>5.6252826411090449E-3</v>
      </c>
      <c r="M44">
        <v>1.8888705431746609E-2</v>
      </c>
      <c r="N44">
        <v>-1.5067904574177724E-2</v>
      </c>
      <c r="O44">
        <v>3.4237238649283946E-3</v>
      </c>
      <c r="P44">
        <v>1.6776512693102309E-2</v>
      </c>
      <c r="Q44">
        <v>-1.6073639053959587E-2</v>
      </c>
      <c r="R44">
        <v>-8.6642846724664033E-3</v>
      </c>
      <c r="S44">
        <v>4.2503545365276214E-3</v>
      </c>
      <c r="T44">
        <v>4.2082208920690995E-3</v>
      </c>
      <c r="U44">
        <v>-3.3635740490737683E-3</v>
      </c>
      <c r="V44">
        <v>-8.5108471321945801E-3</v>
      </c>
      <c r="W44">
        <v>6.4723565399852244E-3</v>
      </c>
      <c r="X44">
        <v>-1.7016199010252179E-3</v>
      </c>
      <c r="Y44">
        <v>-4.3105134947425726E-3</v>
      </c>
      <c r="Z44">
        <v>2.2040428004258383E-3</v>
      </c>
      <c r="AA44">
        <v>8.6839906410916985E-4</v>
      </c>
      <c r="AB44">
        <v>-3.7804542560673678E-3</v>
      </c>
      <c r="AC44">
        <v>-7.0326118675943733E-3</v>
      </c>
      <c r="AD44">
        <v>-6.1372905549194169E-4</v>
      </c>
      <c r="AE44">
        <v>2.209763849816161E-3</v>
      </c>
      <c r="AF44">
        <v>-2.8779228925302092E-3</v>
      </c>
      <c r="AG44">
        <v>-7.7624119948997201E-5</v>
      </c>
      <c r="AH44">
        <v>-1.0641556118284271E-4</v>
      </c>
      <c r="AI44">
        <v>4.8749236644141389E-3</v>
      </c>
      <c r="AJ44">
        <v>2.0320259213058348E-3</v>
      </c>
      <c r="AK44">
        <v>-5.4740707886301104E-4</v>
      </c>
      <c r="AL44">
        <v>2.1706716847186181E-3</v>
      </c>
      <c r="AM44">
        <v>2.9991204927680627E-4</v>
      </c>
      <c r="AN44">
        <v>9.2036155524722457E-4</v>
      </c>
      <c r="AO44">
        <v>-8.9003301187394728E-4</v>
      </c>
      <c r="AP44">
        <v>-6.4583199873138463E-4</v>
      </c>
      <c r="AQ44" t="s">
        <v>312</v>
      </c>
      <c r="AR44" t="s">
        <v>312</v>
      </c>
      <c r="AS44" t="s">
        <v>312</v>
      </c>
      <c r="AT44" t="s">
        <v>312</v>
      </c>
      <c r="AU44" t="s">
        <v>313</v>
      </c>
      <c r="AV44" t="s">
        <v>313</v>
      </c>
      <c r="AW44" t="s">
        <v>313</v>
      </c>
      <c r="AX44" t="s">
        <v>313</v>
      </c>
      <c r="AY44" t="s">
        <v>311</v>
      </c>
    </row>
    <row r="45" spans="1:51">
      <c r="A45" s="29" t="s">
        <v>181</v>
      </c>
      <c r="B45" s="29"/>
      <c r="C45">
        <v>-7.3564548863566254E-2</v>
      </c>
      <c r="D45">
        <v>6.1008026223805939E-2</v>
      </c>
      <c r="E45">
        <v>-1.1826747594299405E-2</v>
      </c>
      <c r="F45">
        <v>1.6638544369772679E-2</v>
      </c>
      <c r="G45">
        <v>4.3061532075290019E-3</v>
      </c>
      <c r="H45">
        <v>-8.1606186164467839E-3</v>
      </c>
      <c r="I45">
        <v>2.3026378784393838E-2</v>
      </c>
      <c r="J45">
        <v>-2.4556192870275922E-2</v>
      </c>
      <c r="K45">
        <v>2.2391183202127712E-2</v>
      </c>
      <c r="L45">
        <v>-5.3319747208980294E-3</v>
      </c>
      <c r="M45">
        <v>-1.8117431110239973E-2</v>
      </c>
      <c r="N45">
        <v>4.8590274413771147E-3</v>
      </c>
      <c r="O45">
        <v>-2.2052103353100653E-3</v>
      </c>
      <c r="P45">
        <v>-6.2144769699681111E-3</v>
      </c>
      <c r="Q45">
        <v>-1.1408545621272692E-2</v>
      </c>
      <c r="R45">
        <v>1.0592559900214699E-2</v>
      </c>
      <c r="S45">
        <v>-1.1317618123593531E-2</v>
      </c>
      <c r="T45">
        <v>-5.1755746754918565E-3</v>
      </c>
      <c r="U45">
        <v>7.3736646623581929E-3</v>
      </c>
      <c r="V45">
        <v>9.9799521158713822E-3</v>
      </c>
      <c r="W45">
        <v>-2.1869917798266192E-2</v>
      </c>
      <c r="X45">
        <v>1.9483638106184602E-3</v>
      </c>
      <c r="Y45">
        <v>1.6889842489755868E-3</v>
      </c>
      <c r="Z45">
        <v>-4.3391291551967328E-3</v>
      </c>
      <c r="AA45">
        <v>2.885548239461167E-3</v>
      </c>
      <c r="AB45">
        <v>-3.4654613209309654E-3</v>
      </c>
      <c r="AC45">
        <v>9.7008881603114709E-4</v>
      </c>
      <c r="AD45">
        <v>-4.178805330573087E-3</v>
      </c>
      <c r="AE45">
        <v>1.252639185206599E-3</v>
      </c>
      <c r="AF45">
        <v>-1.5064414560720558E-3</v>
      </c>
      <c r="AG45">
        <v>-1.7161985242086899E-3</v>
      </c>
      <c r="AH45">
        <v>2.9178080872173089E-3</v>
      </c>
      <c r="AI45">
        <v>-5.7115652057411991E-4</v>
      </c>
      <c r="AJ45">
        <v>-1.2546007563213172E-4</v>
      </c>
      <c r="AK45">
        <v>2.050437879613782E-3</v>
      </c>
      <c r="AL45">
        <v>4.9288747042109983E-3</v>
      </c>
      <c r="AM45">
        <v>-1.4942967120752525E-3</v>
      </c>
      <c r="AN45">
        <v>-2.34256853423926E-4</v>
      </c>
      <c r="AO45">
        <v>5.2861988525189038E-4</v>
      </c>
      <c r="AP45">
        <v>-4.0282204969219572E-4</v>
      </c>
      <c r="AQ45" t="s">
        <v>312</v>
      </c>
      <c r="AR45" t="s">
        <v>312</v>
      </c>
      <c r="AS45" t="s">
        <v>312</v>
      </c>
      <c r="AT45" t="s">
        <v>312</v>
      </c>
      <c r="AU45" t="s">
        <v>313</v>
      </c>
      <c r="AV45" t="s">
        <v>313</v>
      </c>
      <c r="AW45" t="s">
        <v>313</v>
      </c>
      <c r="AX45" t="s">
        <v>313</v>
      </c>
      <c r="AY45" t="s">
        <v>311</v>
      </c>
    </row>
    <row r="46" spans="1:51">
      <c r="A46" s="29" t="s">
        <v>185</v>
      </c>
      <c r="B46" s="29"/>
      <c r="C46">
        <v>1.7701520636369875E-2</v>
      </c>
      <c r="D46">
        <v>5.7649045128652952E-2</v>
      </c>
      <c r="E46">
        <v>1.0402419875186784E-2</v>
      </c>
      <c r="F46">
        <v>-4.1358498350420554E-2</v>
      </c>
      <c r="G46">
        <v>1.2670426798237929E-2</v>
      </c>
      <c r="H46">
        <v>4.2115018945215153E-2</v>
      </c>
      <c r="I46">
        <v>1.5281286223654147E-2</v>
      </c>
      <c r="J46">
        <v>8.0986623423464632E-3</v>
      </c>
      <c r="K46">
        <v>-1.8464158818151293E-3</v>
      </c>
      <c r="L46">
        <v>-1.1246005226989856E-2</v>
      </c>
      <c r="M46">
        <v>-3.5802409534741488E-3</v>
      </c>
      <c r="N46">
        <v>-1.1556835172191761E-2</v>
      </c>
      <c r="O46">
        <v>7.0218124056387991E-3</v>
      </c>
      <c r="P46">
        <v>3.54831533579128E-3</v>
      </c>
      <c r="Q46">
        <v>2.3165075584769008E-3</v>
      </c>
      <c r="R46">
        <v>-1.1362942662337082E-2</v>
      </c>
      <c r="S46">
        <v>5.2850509426557611E-3</v>
      </c>
      <c r="T46">
        <v>-3.5171488605745412E-3</v>
      </c>
      <c r="U46">
        <v>3.3609999849798528E-3</v>
      </c>
      <c r="V46">
        <v>2.4375843700394626E-3</v>
      </c>
      <c r="W46">
        <v>-6.5689645463122203E-3</v>
      </c>
      <c r="X46">
        <v>4.2403312646879E-3</v>
      </c>
      <c r="Y46">
        <v>-4.1923571766590588E-3</v>
      </c>
      <c r="Z46">
        <v>-4.6514771616626704E-3</v>
      </c>
      <c r="AA46">
        <v>-3.7062210627757095E-3</v>
      </c>
      <c r="AB46">
        <v>-1.1761431916338496E-3</v>
      </c>
      <c r="AC46">
        <v>1.4561459125869145E-3</v>
      </c>
      <c r="AD46">
        <v>1.2076103567170205E-3</v>
      </c>
      <c r="AE46">
        <v>2.4449739738898768E-3</v>
      </c>
      <c r="AF46">
        <v>-8.3812267667373761E-4</v>
      </c>
      <c r="AG46">
        <v>1.1683915893125273E-3</v>
      </c>
      <c r="AH46">
        <v>-2.6698957920059121E-3</v>
      </c>
      <c r="AI46">
        <v>7.177237453426141E-4</v>
      </c>
      <c r="AJ46">
        <v>-5.0837702749910007E-4</v>
      </c>
      <c r="AK46">
        <v>1.7352477236686531E-3</v>
      </c>
      <c r="AL46">
        <v>-6.0487111189325019E-4</v>
      </c>
      <c r="AM46">
        <v>1.1398076156510439E-3</v>
      </c>
      <c r="AN46">
        <v>2.603599610948942E-4</v>
      </c>
      <c r="AO46">
        <v>-1.5683511931629976E-4</v>
      </c>
      <c r="AP46">
        <v>-1.1965481115113201E-3</v>
      </c>
      <c r="AQ46" t="s">
        <v>310</v>
      </c>
      <c r="AR46" t="s">
        <v>310</v>
      </c>
      <c r="AS46" t="s">
        <v>310</v>
      </c>
      <c r="AT46" t="s">
        <v>310</v>
      </c>
      <c r="AU46" t="s">
        <v>310</v>
      </c>
      <c r="AV46" t="s">
        <v>310</v>
      </c>
      <c r="AW46" t="s">
        <v>310</v>
      </c>
      <c r="AX46" t="s">
        <v>310</v>
      </c>
      <c r="AY46" t="s">
        <v>311</v>
      </c>
    </row>
    <row r="47" spans="1:51">
      <c r="A47" s="29" t="s">
        <v>190</v>
      </c>
      <c r="B47" s="29"/>
      <c r="C47">
        <v>-2.0380652352575506E-2</v>
      </c>
      <c r="D47">
        <v>-0.1341841080332542</v>
      </c>
      <c r="E47">
        <v>0.15395873389422401</v>
      </c>
      <c r="F47">
        <v>5.8184304145019121E-2</v>
      </c>
      <c r="G47">
        <v>3.2246859382080911E-2</v>
      </c>
      <c r="H47">
        <v>-1.9415985424179737E-2</v>
      </c>
      <c r="I47">
        <v>-4.8222582474870775E-2</v>
      </c>
      <c r="J47">
        <v>3.2310317887950073E-2</v>
      </c>
      <c r="K47">
        <v>-1.0095810569047523E-2</v>
      </c>
      <c r="L47">
        <v>1.2629552518046802E-2</v>
      </c>
      <c r="M47">
        <v>-2.6534496116199641E-2</v>
      </c>
      <c r="N47">
        <v>4.0533749303089809E-4</v>
      </c>
      <c r="O47">
        <v>-5.776759705037372E-4</v>
      </c>
      <c r="P47">
        <v>5.5370595864353859E-3</v>
      </c>
      <c r="Q47">
        <v>1.5854943983945109E-2</v>
      </c>
      <c r="R47">
        <v>-3.917828578081109E-3</v>
      </c>
      <c r="S47">
        <v>9.0439921486700006E-3</v>
      </c>
      <c r="T47">
        <v>8.7429983138118412E-3</v>
      </c>
      <c r="U47">
        <v>4.0447573382876561E-3</v>
      </c>
      <c r="V47">
        <v>1.8914856020123363E-3</v>
      </c>
      <c r="W47">
        <v>-7.7129847384053551E-3</v>
      </c>
      <c r="X47">
        <v>-3.2978925213285959E-3</v>
      </c>
      <c r="Y47">
        <v>4.7256122659011489E-3</v>
      </c>
      <c r="Z47">
        <v>8.2707974038765727E-3</v>
      </c>
      <c r="AA47">
        <v>-8.7284514559271258E-3</v>
      </c>
      <c r="AB47">
        <v>-3.6850080699577579E-3</v>
      </c>
      <c r="AC47">
        <v>-4.0414009639276015E-3</v>
      </c>
      <c r="AD47">
        <v>1.7808120023802419E-3</v>
      </c>
      <c r="AE47">
        <v>-1.3025725111855384E-3</v>
      </c>
      <c r="AF47">
        <v>4.5678956560270614E-4</v>
      </c>
      <c r="AG47">
        <v>-7.6701909070090585E-4</v>
      </c>
      <c r="AH47">
        <v>-3.4568278423780787E-4</v>
      </c>
      <c r="AI47">
        <v>1.9300891261380105E-3</v>
      </c>
      <c r="AJ47">
        <v>-1.7111759335648553E-3</v>
      </c>
      <c r="AK47">
        <v>-3.6682856392238495E-4</v>
      </c>
      <c r="AL47">
        <v>-1.9978179294544504E-4</v>
      </c>
      <c r="AM47">
        <v>1.1308221047772156E-3</v>
      </c>
      <c r="AN47">
        <v>5.5826731361575813E-4</v>
      </c>
      <c r="AO47">
        <v>1.1404230133458047E-3</v>
      </c>
      <c r="AP47">
        <v>-4.9463803411107273E-4</v>
      </c>
      <c r="AQ47" t="s">
        <v>312</v>
      </c>
      <c r="AR47" t="s">
        <v>312</v>
      </c>
      <c r="AS47" t="s">
        <v>312</v>
      </c>
      <c r="AT47" t="s">
        <v>312</v>
      </c>
      <c r="AU47" t="s">
        <v>315</v>
      </c>
      <c r="AV47" t="s">
        <v>315</v>
      </c>
      <c r="AW47" t="s">
        <v>310</v>
      </c>
      <c r="AX47" t="s">
        <v>315</v>
      </c>
      <c r="AY47" t="s">
        <v>314</v>
      </c>
    </row>
    <row r="48" spans="1:51">
      <c r="A48" s="29" t="s">
        <v>192</v>
      </c>
      <c r="B48" s="29"/>
      <c r="C48">
        <v>-0.51616135793117024</v>
      </c>
      <c r="D48">
        <v>-4.3582293338185966E-2</v>
      </c>
      <c r="E48">
        <v>-0.263281942452743</v>
      </c>
      <c r="F48">
        <v>3.1181087293746194E-2</v>
      </c>
      <c r="G48">
        <v>-6.4589686768506085E-2</v>
      </c>
      <c r="H48">
        <v>-2.7779119165159655E-2</v>
      </c>
      <c r="I48">
        <v>2.234117796330231E-2</v>
      </c>
      <c r="J48">
        <v>7.7625111325632545E-2</v>
      </c>
      <c r="K48">
        <v>-6.1160563344645265E-2</v>
      </c>
      <c r="L48">
        <v>1.3274847920232993E-2</v>
      </c>
      <c r="M48">
        <v>-6.1493830227024463E-3</v>
      </c>
      <c r="N48">
        <v>3.0160598148748666E-3</v>
      </c>
      <c r="O48">
        <v>2.0832227516205445E-3</v>
      </c>
      <c r="P48">
        <v>9.747092714828565E-3</v>
      </c>
      <c r="Q48">
        <v>2.0972643587988623E-3</v>
      </c>
      <c r="R48">
        <v>1.3540304359906073E-3</v>
      </c>
      <c r="S48">
        <v>-4.6244152669570335E-3</v>
      </c>
      <c r="T48">
        <v>6.6973386393454938E-3</v>
      </c>
      <c r="U48">
        <v>-1.5613385092450149E-2</v>
      </c>
      <c r="V48">
        <v>-8.7304403456477954E-4</v>
      </c>
      <c r="W48">
        <v>-3.1366633467711821E-3</v>
      </c>
      <c r="X48">
        <v>-2.672378882493328E-3</v>
      </c>
      <c r="Y48">
        <v>-6.1987571134330662E-4</v>
      </c>
      <c r="Z48">
        <v>-4.021700710594267E-3</v>
      </c>
      <c r="AA48">
        <v>-3.0393114359717195E-3</v>
      </c>
      <c r="AB48">
        <v>-1.406841403691171E-3</v>
      </c>
      <c r="AC48">
        <v>6.1160968274950002E-3</v>
      </c>
      <c r="AD48">
        <v>-2.8206662021211799E-3</v>
      </c>
      <c r="AE48">
        <v>-1.1284274242570856E-3</v>
      </c>
      <c r="AF48">
        <v>7.750583318553929E-5</v>
      </c>
      <c r="AG48">
        <v>1.1065729941137535E-3</v>
      </c>
      <c r="AH48">
        <v>1.7568818305425986E-4</v>
      </c>
      <c r="AI48">
        <v>1.1420447633163695E-4</v>
      </c>
      <c r="AJ48">
        <v>-4.222335165129014E-4</v>
      </c>
      <c r="AK48">
        <v>-3.7134438800468173E-4</v>
      </c>
      <c r="AL48">
        <v>-5.8042926969765194E-4</v>
      </c>
      <c r="AM48">
        <v>8.9749145849908293E-5</v>
      </c>
      <c r="AN48">
        <v>4.2461318798131943E-4</v>
      </c>
      <c r="AO48">
        <v>2.0030268817552738E-4</v>
      </c>
      <c r="AP48">
        <v>-4.3732129128582799E-4</v>
      </c>
      <c r="AQ48" t="s">
        <v>312</v>
      </c>
      <c r="AR48" t="s">
        <v>312</v>
      </c>
      <c r="AS48" t="s">
        <v>312</v>
      </c>
      <c r="AT48" t="s">
        <v>312</v>
      </c>
      <c r="AU48" t="s">
        <v>313</v>
      </c>
      <c r="AV48" t="s">
        <v>313</v>
      </c>
      <c r="AW48" t="s">
        <v>313</v>
      </c>
      <c r="AX48" t="s">
        <v>313</v>
      </c>
      <c r="AY48" t="s">
        <v>314</v>
      </c>
    </row>
    <row r="49" spans="1:51">
      <c r="A49" s="29" t="s">
        <v>197</v>
      </c>
      <c r="B49" s="29"/>
      <c r="C49">
        <v>-3.8039180910082971E-3</v>
      </c>
      <c r="D49">
        <v>-9.0062306070126052E-2</v>
      </c>
      <c r="E49">
        <v>4.8571436568301582E-2</v>
      </c>
      <c r="F49">
        <v>-7.5588183487796348E-2</v>
      </c>
      <c r="G49">
        <v>-0.12248265617844578</v>
      </c>
      <c r="H49">
        <v>-3.9495273569615318E-2</v>
      </c>
      <c r="I49">
        <v>-6.1426591741773576E-4</v>
      </c>
      <c r="J49">
        <v>-8.409459794385489E-2</v>
      </c>
      <c r="K49">
        <v>1.8828084456208591E-3</v>
      </c>
      <c r="L49">
        <v>5.3885599895381935E-2</v>
      </c>
      <c r="M49">
        <v>-4.8431494953261912E-3</v>
      </c>
      <c r="N49">
        <v>-7.8521320608679526E-3</v>
      </c>
      <c r="O49">
        <v>4.5834771505286346E-3</v>
      </c>
      <c r="P49">
        <v>1.2226451939710401E-2</v>
      </c>
      <c r="Q49">
        <v>-1.0775899059450394E-3</v>
      </c>
      <c r="R49">
        <v>-2.8319300748158211E-2</v>
      </c>
      <c r="S49">
        <v>-5.2517346566446858E-3</v>
      </c>
      <c r="T49">
        <v>1.835243216509768E-2</v>
      </c>
      <c r="U49">
        <v>7.6283293431626716E-3</v>
      </c>
      <c r="V49">
        <v>6.3772545517036027E-3</v>
      </c>
      <c r="W49">
        <v>-4.0175154037705866E-3</v>
      </c>
      <c r="X49">
        <v>7.7357978976122354E-3</v>
      </c>
      <c r="Y49">
        <v>1.0514944068698909E-2</v>
      </c>
      <c r="Z49">
        <v>-9.6397221452463591E-4</v>
      </c>
      <c r="AA49">
        <v>-1.2433019734968079E-3</v>
      </c>
      <c r="AB49">
        <v>1.8994306668793717E-3</v>
      </c>
      <c r="AC49">
        <v>1.4899500697733523E-3</v>
      </c>
      <c r="AD49">
        <v>-1.2953898266404376E-3</v>
      </c>
      <c r="AE49">
        <v>-7.9034727417667762E-4</v>
      </c>
      <c r="AF49">
        <v>2.8616311991419324E-5</v>
      </c>
      <c r="AG49">
        <v>2.5043228174784146E-3</v>
      </c>
      <c r="AH49">
        <v>-2.9367540053138567E-5</v>
      </c>
      <c r="AI49">
        <v>-6.0536548261478859E-4</v>
      </c>
      <c r="AJ49">
        <v>2.827699765376192E-4</v>
      </c>
      <c r="AK49">
        <v>-1.3392634038856123E-3</v>
      </c>
      <c r="AL49">
        <v>6.2507325638715188E-5</v>
      </c>
      <c r="AM49">
        <v>-5.4287118902233468E-5</v>
      </c>
      <c r="AN49">
        <v>2.9764091093274683E-5</v>
      </c>
      <c r="AO49">
        <v>-8.9452473677734768E-5</v>
      </c>
      <c r="AP49">
        <v>5.4472151827462836E-5</v>
      </c>
      <c r="AQ49" t="s">
        <v>312</v>
      </c>
      <c r="AR49" t="s">
        <v>312</v>
      </c>
      <c r="AS49" t="s">
        <v>312</v>
      </c>
      <c r="AT49" t="s">
        <v>312</v>
      </c>
      <c r="AU49" t="s">
        <v>313</v>
      </c>
      <c r="AV49" t="s">
        <v>313</v>
      </c>
      <c r="AW49" t="s">
        <v>313</v>
      </c>
      <c r="AX49" t="s">
        <v>313</v>
      </c>
      <c r="AY49" t="s">
        <v>314</v>
      </c>
    </row>
    <row r="50" spans="1:51">
      <c r="A50" s="29" t="s">
        <v>198</v>
      </c>
      <c r="B50" s="29"/>
      <c r="C50">
        <v>6.5175891740068131E-2</v>
      </c>
      <c r="D50">
        <v>-0.13701421908939068</v>
      </c>
      <c r="E50">
        <v>-0.11944561501902033</v>
      </c>
      <c r="F50">
        <v>-3.4715513536707543E-2</v>
      </c>
      <c r="G50">
        <v>-1.6902291685698064E-2</v>
      </c>
      <c r="H50">
        <v>6.5662926684008065E-3</v>
      </c>
      <c r="I50">
        <v>-7.8665206485533119E-3</v>
      </c>
      <c r="J50">
        <v>-1.9564201330445681E-2</v>
      </c>
      <c r="K50">
        <v>-3.4638174826330252E-3</v>
      </c>
      <c r="L50">
        <v>-9.6662444059620808E-4</v>
      </c>
      <c r="M50">
        <v>-1.7144413691220828E-2</v>
      </c>
      <c r="N50">
        <v>1.1003850661989719E-2</v>
      </c>
      <c r="O50">
        <v>7.552509853647282E-3</v>
      </c>
      <c r="P50">
        <v>-2.173189230138502E-2</v>
      </c>
      <c r="Q50">
        <v>-2.5990670875861245E-2</v>
      </c>
      <c r="R50">
        <v>2.1910286876910275E-2</v>
      </c>
      <c r="S50">
        <v>-5.7620502518545003E-3</v>
      </c>
      <c r="T50">
        <v>7.122990862151856E-3</v>
      </c>
      <c r="U50">
        <v>3.9130924225012241E-3</v>
      </c>
      <c r="V50">
        <v>8.1237415282675533E-3</v>
      </c>
      <c r="W50">
        <v>2.007126201688381E-3</v>
      </c>
      <c r="X50">
        <v>-6.6778009331455342E-3</v>
      </c>
      <c r="Y50">
        <v>2.2373844938184816E-3</v>
      </c>
      <c r="Z50">
        <v>3.7947778397016182E-3</v>
      </c>
      <c r="AA50">
        <v>1.8189576753465885E-3</v>
      </c>
      <c r="AB50">
        <v>3.7964380533512276E-3</v>
      </c>
      <c r="AC50">
        <v>-4.9468647118091277E-3</v>
      </c>
      <c r="AD50">
        <v>-3.186185553594455E-6</v>
      </c>
      <c r="AE50">
        <v>-1.8656857273944211E-3</v>
      </c>
      <c r="AF50">
        <v>-2.7153921303580417E-4</v>
      </c>
      <c r="AG50">
        <v>-8.8520669703143185E-4</v>
      </c>
      <c r="AH50">
        <v>-5.0313217118326547E-4</v>
      </c>
      <c r="AI50">
        <v>3.7967404570681527E-3</v>
      </c>
      <c r="AJ50">
        <v>3.3747879905030947E-3</v>
      </c>
      <c r="AK50">
        <v>-5.9938924801026118E-4</v>
      </c>
      <c r="AL50">
        <v>-1.5238198214683767E-4</v>
      </c>
      <c r="AM50">
        <v>1.0206934880456345E-3</v>
      </c>
      <c r="AN50">
        <v>-3.0268994730165951E-4</v>
      </c>
      <c r="AO50">
        <v>-1.4324703698186249E-3</v>
      </c>
      <c r="AP50">
        <v>-7.8711919972252907E-4</v>
      </c>
      <c r="AQ50" t="s">
        <v>312</v>
      </c>
      <c r="AR50" t="s">
        <v>312</v>
      </c>
      <c r="AS50" t="s">
        <v>312</v>
      </c>
      <c r="AT50" t="s">
        <v>312</v>
      </c>
      <c r="AU50" t="s">
        <v>315</v>
      </c>
      <c r="AV50" t="s">
        <v>315</v>
      </c>
      <c r="AW50" t="s">
        <v>315</v>
      </c>
      <c r="AX50" t="s">
        <v>315</v>
      </c>
      <c r="AY50" t="s">
        <v>314</v>
      </c>
    </row>
    <row r="51" spans="1:51">
      <c r="A51" s="29" t="s">
        <v>199</v>
      </c>
      <c r="B51" s="29"/>
      <c r="C51">
        <v>-2.887339688915801E-2</v>
      </c>
      <c r="D51">
        <v>7.3371107427199211E-2</v>
      </c>
      <c r="E51">
        <v>6.267169778253695E-2</v>
      </c>
      <c r="F51">
        <v>-3.0157460647346573E-2</v>
      </c>
      <c r="G51">
        <v>2.7447959792709312E-3</v>
      </c>
      <c r="H51">
        <v>-2.1541139031758381E-2</v>
      </c>
      <c r="I51">
        <v>2.6036784257586858E-2</v>
      </c>
      <c r="J51">
        <v>1.1132417464074734E-2</v>
      </c>
      <c r="K51">
        <v>1.6715703223157657E-2</v>
      </c>
      <c r="L51">
        <v>2.4077878240106411E-2</v>
      </c>
      <c r="M51">
        <v>-1.0829648246521966E-3</v>
      </c>
      <c r="N51">
        <v>-1.1634076475428492E-3</v>
      </c>
      <c r="O51">
        <v>1.0375932290284079E-2</v>
      </c>
      <c r="P51">
        <v>-3.4961137383439289E-3</v>
      </c>
      <c r="Q51">
        <v>5.7732228457555634E-3</v>
      </c>
      <c r="R51">
        <v>1.0388756568337286E-2</v>
      </c>
      <c r="S51">
        <v>-2.246088288870394E-3</v>
      </c>
      <c r="T51">
        <v>-7.8177858217720391E-4</v>
      </c>
      <c r="U51">
        <v>5.9978530386576006E-4</v>
      </c>
      <c r="V51">
        <v>-1.1752133584230951E-2</v>
      </c>
      <c r="W51">
        <v>-1.1941627293846883E-4</v>
      </c>
      <c r="X51">
        <v>-7.5534279892001789E-3</v>
      </c>
      <c r="Y51">
        <v>-2.9283811224351097E-3</v>
      </c>
      <c r="Z51">
        <v>1.5183239801663778E-3</v>
      </c>
      <c r="AA51">
        <v>8.895394410837656E-4</v>
      </c>
      <c r="AB51">
        <v>1.7084391774104825E-3</v>
      </c>
      <c r="AC51">
        <v>4.2346836121489361E-3</v>
      </c>
      <c r="AD51">
        <v>1.9847571065161459E-3</v>
      </c>
      <c r="AE51">
        <v>5.8724925847879281E-5</v>
      </c>
      <c r="AF51">
        <v>-1.6394464965977765E-3</v>
      </c>
      <c r="AG51">
        <v>-9.1209960379064615E-4</v>
      </c>
      <c r="AH51">
        <v>1.1131237478972276E-3</v>
      </c>
      <c r="AI51">
        <v>7.9461720994100432E-4</v>
      </c>
      <c r="AJ51">
        <v>-3.068296175803004E-3</v>
      </c>
      <c r="AK51">
        <v>-1.0995907298640586E-3</v>
      </c>
      <c r="AL51">
        <v>-5.1925582698465246E-4</v>
      </c>
      <c r="AM51">
        <v>-6.6713540021377435E-4</v>
      </c>
      <c r="AN51">
        <v>-9.3657778949785182E-4</v>
      </c>
      <c r="AO51">
        <v>-1.3256500330405888E-3</v>
      </c>
      <c r="AP51">
        <v>-3.5455986149765631E-4</v>
      </c>
      <c r="AQ51" t="s">
        <v>312</v>
      </c>
      <c r="AR51" t="s">
        <v>312</v>
      </c>
      <c r="AS51" t="s">
        <v>312</v>
      </c>
      <c r="AT51" t="s">
        <v>312</v>
      </c>
      <c r="AU51" t="s">
        <v>313</v>
      </c>
      <c r="AV51" t="s">
        <v>313</v>
      </c>
      <c r="AW51" t="s">
        <v>313</v>
      </c>
      <c r="AX51" t="s">
        <v>313</v>
      </c>
      <c r="AY51" t="s">
        <v>314</v>
      </c>
    </row>
    <row r="52" spans="1:51">
      <c r="A52" s="29" t="s">
        <v>203</v>
      </c>
      <c r="B52" s="29"/>
      <c r="C52">
        <v>2.1534182870591868E-2</v>
      </c>
      <c r="D52">
        <v>-8.5379737672469661E-2</v>
      </c>
      <c r="E52">
        <v>6.3168403388160644E-3</v>
      </c>
      <c r="F52">
        <v>-2.1818790542501323E-2</v>
      </c>
      <c r="G52">
        <v>2.974398738154254E-2</v>
      </c>
      <c r="H52">
        <v>-3.4153064145904348E-2</v>
      </c>
      <c r="I52">
        <v>-9.6633123076501643E-3</v>
      </c>
      <c r="J52">
        <v>-2.256600512137796E-2</v>
      </c>
      <c r="K52">
        <v>-2.7199982136142196E-2</v>
      </c>
      <c r="L52">
        <v>-2.3129797875587048E-2</v>
      </c>
      <c r="M52">
        <v>1.4343021237518119E-2</v>
      </c>
      <c r="N52">
        <v>4.0362865346915263E-3</v>
      </c>
      <c r="O52">
        <v>-1.7632393230991996E-2</v>
      </c>
      <c r="P52">
        <v>-1.1618554803815942E-2</v>
      </c>
      <c r="Q52">
        <v>8.277315403952721E-4</v>
      </c>
      <c r="R52">
        <v>4.7287692274664492E-3</v>
      </c>
      <c r="S52">
        <v>1.2426170779092386E-2</v>
      </c>
      <c r="T52">
        <v>1.4074699454128122E-2</v>
      </c>
      <c r="U52">
        <v>-3.1877869297581484E-4</v>
      </c>
      <c r="V52">
        <v>-4.2517939656542434E-3</v>
      </c>
      <c r="W52">
        <v>-3.2097505710599072E-3</v>
      </c>
      <c r="X52">
        <v>-2.0893680592924235E-4</v>
      </c>
      <c r="Y52">
        <v>2.5997185580474121E-3</v>
      </c>
      <c r="Z52">
        <v>2.9183343724230983E-3</v>
      </c>
      <c r="AA52">
        <v>-3.0565194556351496E-3</v>
      </c>
      <c r="AB52">
        <v>-2.9165773841800997E-3</v>
      </c>
      <c r="AC52">
        <v>6.48711938463191E-3</v>
      </c>
      <c r="AD52">
        <v>4.5046918005034924E-3</v>
      </c>
      <c r="AE52">
        <v>1.7831899526850139E-3</v>
      </c>
      <c r="AF52">
        <v>2.4077284680315723E-3</v>
      </c>
      <c r="AG52">
        <v>-6.2495607402894679E-4</v>
      </c>
      <c r="AH52">
        <v>-9.4148763240242423E-4</v>
      </c>
      <c r="AI52">
        <v>-1.1023322720288121E-4</v>
      </c>
      <c r="AJ52">
        <v>-8.9234332063536958E-4</v>
      </c>
      <c r="AK52">
        <v>-1.1552052598705811E-3</v>
      </c>
      <c r="AL52">
        <v>-1.2355714388092357E-3</v>
      </c>
      <c r="AM52">
        <v>-2.1311767410014991E-3</v>
      </c>
      <c r="AN52">
        <v>-1.1200573830683434E-3</v>
      </c>
      <c r="AO52">
        <v>2.0382736464892755E-4</v>
      </c>
      <c r="AP52">
        <v>-4.6678625920630745E-5</v>
      </c>
      <c r="AQ52" t="s">
        <v>310</v>
      </c>
      <c r="AR52" t="s">
        <v>312</v>
      </c>
      <c r="AS52" t="s">
        <v>310</v>
      </c>
      <c r="AT52" t="s">
        <v>310</v>
      </c>
      <c r="AU52" t="s">
        <v>310</v>
      </c>
      <c r="AV52" t="s">
        <v>313</v>
      </c>
      <c r="AW52" t="s">
        <v>310</v>
      </c>
      <c r="AX52" t="s">
        <v>310</v>
      </c>
      <c r="AY52" t="s">
        <v>314</v>
      </c>
    </row>
    <row r="53" spans="1:51">
      <c r="A53" s="29" t="s">
        <v>205</v>
      </c>
      <c r="B53" s="29"/>
      <c r="C53">
        <v>-4.582112017328327E-2</v>
      </c>
      <c r="D53">
        <v>1.1247567202840966E-2</v>
      </c>
      <c r="E53">
        <v>8.4610607236568838E-2</v>
      </c>
      <c r="F53">
        <v>-1.2549970681326107E-2</v>
      </c>
      <c r="G53">
        <v>-6.8924658402367348E-3</v>
      </c>
      <c r="H53">
        <v>-3.4240420318789114E-2</v>
      </c>
      <c r="I53">
        <v>1.3195444970205524E-2</v>
      </c>
      <c r="J53">
        <v>1.1229314501121777E-2</v>
      </c>
      <c r="K53">
        <v>7.370114767059224E-3</v>
      </c>
      <c r="L53">
        <v>3.196000842014875E-3</v>
      </c>
      <c r="M53">
        <v>-6.4970104124370343E-3</v>
      </c>
      <c r="N53">
        <v>3.597570356988794E-3</v>
      </c>
      <c r="O53">
        <v>1.6266674912034474E-2</v>
      </c>
      <c r="P53">
        <v>-1.3656938433097643E-3</v>
      </c>
      <c r="Q53">
        <v>5.2461649485619089E-3</v>
      </c>
      <c r="R53">
        <v>4.7096926311850492E-3</v>
      </c>
      <c r="S53">
        <v>7.3790092533972881E-3</v>
      </c>
      <c r="T53">
        <v>-2.5465252369850045E-3</v>
      </c>
      <c r="U53">
        <v>1.9464955100911092E-4</v>
      </c>
      <c r="V53">
        <v>-2.1282024080846043E-3</v>
      </c>
      <c r="W53">
        <v>9.7273098492550465E-3</v>
      </c>
      <c r="X53">
        <v>2.0281499891671489E-4</v>
      </c>
      <c r="Y53">
        <v>8.7812723452545779E-4</v>
      </c>
      <c r="Z53">
        <v>-5.8380547912335167E-3</v>
      </c>
      <c r="AA53">
        <v>1.8829994000781362E-3</v>
      </c>
      <c r="AB53">
        <v>5.9742091753597149E-3</v>
      </c>
      <c r="AC53">
        <v>2.6995847070243285E-3</v>
      </c>
      <c r="AD53">
        <v>-4.3884485096338738E-3</v>
      </c>
      <c r="AE53">
        <v>4.6708398720927561E-3</v>
      </c>
      <c r="AF53">
        <v>-2.9032909934428508E-3</v>
      </c>
      <c r="AG53">
        <v>-1.3324400591167786E-3</v>
      </c>
      <c r="AH53">
        <v>5.3783397603546451E-4</v>
      </c>
      <c r="AI53">
        <v>-2.7054367475403611E-3</v>
      </c>
      <c r="AJ53">
        <v>1.2535210248994931E-3</v>
      </c>
      <c r="AK53">
        <v>2.9690204747065781E-4</v>
      </c>
      <c r="AL53">
        <v>-1.5920016946768085E-4</v>
      </c>
      <c r="AM53">
        <v>5.1400755106252832E-4</v>
      </c>
      <c r="AN53">
        <v>8.5729497852340226E-4</v>
      </c>
      <c r="AO53">
        <v>1.620937041218545E-4</v>
      </c>
      <c r="AP53">
        <v>2.2847930695197899E-4</v>
      </c>
      <c r="AQ53" t="s">
        <v>312</v>
      </c>
      <c r="AR53" t="s">
        <v>312</v>
      </c>
      <c r="AS53" t="s">
        <v>312</v>
      </c>
      <c r="AT53" t="s">
        <v>312</v>
      </c>
      <c r="AU53" t="s">
        <v>313</v>
      </c>
      <c r="AV53" t="s">
        <v>313</v>
      </c>
      <c r="AW53" t="s">
        <v>313</v>
      </c>
      <c r="AX53" t="s">
        <v>313</v>
      </c>
      <c r="AY53" t="s">
        <v>314</v>
      </c>
    </row>
    <row r="54" spans="1:51">
      <c r="A54" s="29" t="s">
        <v>209</v>
      </c>
      <c r="B54" s="29"/>
      <c r="C54">
        <v>-1.9940091286622181E-2</v>
      </c>
      <c r="D54">
        <v>-0.12549608958386066</v>
      </c>
      <c r="E54">
        <v>0.1425893923340367</v>
      </c>
      <c r="F54">
        <v>-3.4061529324223676E-2</v>
      </c>
      <c r="G54">
        <v>-1.5791438321566379E-2</v>
      </c>
      <c r="H54">
        <v>2.8012058880270117E-2</v>
      </c>
      <c r="I54">
        <v>1.6664537825804925E-2</v>
      </c>
      <c r="J54">
        <v>5.488268354261823E-2</v>
      </c>
      <c r="K54">
        <v>-3.026739714322093E-2</v>
      </c>
      <c r="L54">
        <v>-1.3243292129931205E-2</v>
      </c>
      <c r="M54">
        <v>-4.5432733666622063E-3</v>
      </c>
      <c r="N54">
        <v>6.0064587774599498E-3</v>
      </c>
      <c r="O54">
        <v>-1.4343407382462885E-2</v>
      </c>
      <c r="P54">
        <v>-7.7426428805203833E-3</v>
      </c>
      <c r="Q54">
        <v>-1.6242513736349547E-3</v>
      </c>
      <c r="R54">
        <v>-1.7441221952177715E-2</v>
      </c>
      <c r="S54">
        <v>-5.9188044615352776E-3</v>
      </c>
      <c r="T54">
        <v>-7.9039717262403622E-3</v>
      </c>
      <c r="U54">
        <v>1.0910260709162211E-2</v>
      </c>
      <c r="V54">
        <v>6.913626293764887E-4</v>
      </c>
      <c r="W54">
        <v>1.518338496466236E-2</v>
      </c>
      <c r="X54">
        <v>6.9032784319963941E-3</v>
      </c>
      <c r="Y54">
        <v>-2.1551611028559634E-3</v>
      </c>
      <c r="Z54">
        <v>-4.9399262608089897E-3</v>
      </c>
      <c r="AA54">
        <v>2.5076380482494782E-3</v>
      </c>
      <c r="AB54">
        <v>8.2655613074150355E-4</v>
      </c>
      <c r="AC54">
        <v>2.5702701893799656E-3</v>
      </c>
      <c r="AD54">
        <v>-5.0836104615359472E-3</v>
      </c>
      <c r="AE54">
        <v>-2.9902316868410678E-3</v>
      </c>
      <c r="AF54">
        <v>-1.2030507408455052E-3</v>
      </c>
      <c r="AG54">
        <v>-5.1828998580893118E-3</v>
      </c>
      <c r="AH54">
        <v>-4.3854073705709507E-3</v>
      </c>
      <c r="AI54">
        <v>-8.2074636432163429E-4</v>
      </c>
      <c r="AJ54">
        <v>-1.5365454513323145E-4</v>
      </c>
      <c r="AK54">
        <v>-3.0543600620543603E-4</v>
      </c>
      <c r="AL54">
        <v>1.3955377259928924E-3</v>
      </c>
      <c r="AM54">
        <v>-1.3276996069214206E-3</v>
      </c>
      <c r="AN54">
        <v>-6.3082492104688383E-4</v>
      </c>
      <c r="AO54">
        <v>4.7195066028026618E-4</v>
      </c>
      <c r="AP54">
        <v>3.7171702253246995E-5</v>
      </c>
      <c r="AQ54" t="s">
        <v>310</v>
      </c>
      <c r="AR54" t="s">
        <v>310</v>
      </c>
      <c r="AS54" t="s">
        <v>310</v>
      </c>
      <c r="AT54" t="s">
        <v>310</v>
      </c>
      <c r="AU54" t="s">
        <v>310</v>
      </c>
      <c r="AV54" t="s">
        <v>310</v>
      </c>
      <c r="AW54" t="s">
        <v>310</v>
      </c>
      <c r="AX54" t="s">
        <v>315</v>
      </c>
      <c r="AY54" t="s">
        <v>311</v>
      </c>
    </row>
    <row r="55" spans="1:51">
      <c r="A55" s="29" t="s">
        <v>210</v>
      </c>
      <c r="B55" s="29"/>
      <c r="C55">
        <v>0.21049542471414615</v>
      </c>
      <c r="D55">
        <v>1.5261434115931531E-2</v>
      </c>
      <c r="E55">
        <v>-0.12323819774778202</v>
      </c>
      <c r="F55">
        <v>2.0376341885894302E-2</v>
      </c>
      <c r="G55">
        <v>1.1112496753085673E-2</v>
      </c>
      <c r="H55">
        <v>1.3505080807476451E-2</v>
      </c>
      <c r="I55">
        <v>-1.2490413116917736E-2</v>
      </c>
      <c r="J55">
        <v>1.0906887983371839E-2</v>
      </c>
      <c r="K55">
        <v>6.4816945527128274E-3</v>
      </c>
      <c r="L55">
        <v>1.8651476989921315E-2</v>
      </c>
      <c r="M55">
        <v>-2.451980058325564E-2</v>
      </c>
      <c r="N55">
        <v>3.7094029302030939E-3</v>
      </c>
      <c r="O55">
        <v>-1.1403121465660689E-2</v>
      </c>
      <c r="P55">
        <v>-5.8469844145407979E-3</v>
      </c>
      <c r="Q55">
        <v>3.9416599425064879E-3</v>
      </c>
      <c r="R55">
        <v>-8.6012423921627175E-3</v>
      </c>
      <c r="S55">
        <v>3.4267855451413096E-3</v>
      </c>
      <c r="T55">
        <v>1.15003892237018E-2</v>
      </c>
      <c r="U55">
        <v>-8.8412872647672201E-3</v>
      </c>
      <c r="V55">
        <v>2.7800371740013927E-3</v>
      </c>
      <c r="W55">
        <v>-7.2352603167367047E-4</v>
      </c>
      <c r="X55">
        <v>-6.7987202107025555E-4</v>
      </c>
      <c r="Y55">
        <v>-7.3118568020921466E-4</v>
      </c>
      <c r="Z55">
        <v>-1.8556276730884223E-5</v>
      </c>
      <c r="AA55">
        <v>4.0928106261017994E-3</v>
      </c>
      <c r="AB55">
        <v>2.6736214646029808E-3</v>
      </c>
      <c r="AC55">
        <v>4.2583209131921949E-3</v>
      </c>
      <c r="AD55">
        <v>1.9865210046195827E-3</v>
      </c>
      <c r="AE55">
        <v>-2.7567150873414065E-5</v>
      </c>
      <c r="AF55">
        <v>-4.5646849482747082E-3</v>
      </c>
      <c r="AG55">
        <v>-2.5122692558428427E-3</v>
      </c>
      <c r="AH55">
        <v>-2.0229999027400474E-3</v>
      </c>
      <c r="AI55">
        <v>1.78215586971192E-3</v>
      </c>
      <c r="AJ55">
        <v>-1.1621232726907646E-3</v>
      </c>
      <c r="AK55">
        <v>1.6941951026845478E-3</v>
      </c>
      <c r="AL55">
        <v>1.4279384914366506E-3</v>
      </c>
      <c r="AM55">
        <v>-4.7750339895539281E-4</v>
      </c>
      <c r="AN55">
        <v>-3.530021026110935E-4</v>
      </c>
      <c r="AO55">
        <v>3.9909884399138564E-4</v>
      </c>
      <c r="AP55">
        <v>6.1087285167980723E-4</v>
      </c>
      <c r="AQ55" t="s">
        <v>310</v>
      </c>
      <c r="AR55" t="s">
        <v>310</v>
      </c>
      <c r="AS55" t="s">
        <v>310</v>
      </c>
      <c r="AT55" t="s">
        <v>310</v>
      </c>
      <c r="AU55" t="s">
        <v>310</v>
      </c>
      <c r="AV55" t="s">
        <v>310</v>
      </c>
      <c r="AW55" t="s">
        <v>310</v>
      </c>
      <c r="AX55" t="s">
        <v>310</v>
      </c>
      <c r="AY55" t="s">
        <v>311</v>
      </c>
    </row>
    <row r="56" spans="1:51">
      <c r="A56" s="29" t="s">
        <v>212</v>
      </c>
      <c r="B56" s="29"/>
      <c r="C56">
        <v>2.2931548291468446E-2</v>
      </c>
      <c r="D56">
        <v>0.15232377569430769</v>
      </c>
      <c r="E56">
        <v>5.5418571223956846E-2</v>
      </c>
      <c r="F56">
        <v>-8.5017123060869993E-3</v>
      </c>
      <c r="G56">
        <v>-2.7107316153896315E-2</v>
      </c>
      <c r="H56">
        <v>-1.2908992616859832E-2</v>
      </c>
      <c r="I56">
        <v>-5.3273943756110401E-2</v>
      </c>
      <c r="J56">
        <v>-6.0563012015202519E-3</v>
      </c>
      <c r="K56">
        <v>-3.6638057478202306E-2</v>
      </c>
      <c r="L56">
        <v>-8.197635168549329E-3</v>
      </c>
      <c r="M56">
        <v>1.0426381317886764E-2</v>
      </c>
      <c r="N56">
        <v>-7.4012620781654052E-3</v>
      </c>
      <c r="O56">
        <v>-1.9304167154499917E-2</v>
      </c>
      <c r="P56">
        <v>1.5590742887651424E-2</v>
      </c>
      <c r="Q56">
        <v>-1.7081998363908033E-2</v>
      </c>
      <c r="R56">
        <v>3.5583733938449186E-3</v>
      </c>
      <c r="S56">
        <v>1.3051600990917372E-2</v>
      </c>
      <c r="T56">
        <v>-4.6164262854778123E-3</v>
      </c>
      <c r="U56">
        <v>-2.8594736678199313E-3</v>
      </c>
      <c r="V56">
        <v>-1.1534151564632281E-3</v>
      </c>
      <c r="W56">
        <v>-1.9278924017833525E-3</v>
      </c>
      <c r="X56">
        <v>-7.3201301007415288E-4</v>
      </c>
      <c r="Y56">
        <v>3.3858748982489653E-3</v>
      </c>
      <c r="Z56">
        <v>-2.0341205255138151E-3</v>
      </c>
      <c r="AA56">
        <v>-3.9341169065146009E-3</v>
      </c>
      <c r="AB56">
        <v>1.1649407647362051E-3</v>
      </c>
      <c r="AC56">
        <v>-2.9702995329952981E-3</v>
      </c>
      <c r="AD56">
        <v>-4.431364591203019E-3</v>
      </c>
      <c r="AE56">
        <v>4.3197678149432643E-4</v>
      </c>
      <c r="AF56">
        <v>-2.3350961419822012E-3</v>
      </c>
      <c r="AG56">
        <v>3.3705553914249872E-4</v>
      </c>
      <c r="AH56">
        <v>-5.3226692136282348E-4</v>
      </c>
      <c r="AI56">
        <v>1.6513429912591632E-3</v>
      </c>
      <c r="AJ56">
        <v>1.1504456072697906E-3</v>
      </c>
      <c r="AK56">
        <v>1.1716657275010758E-3</v>
      </c>
      <c r="AL56">
        <v>-3.486037627194642E-4</v>
      </c>
      <c r="AM56">
        <v>-8.7023490407886429E-4</v>
      </c>
      <c r="AN56">
        <v>2.1844957360109301E-4</v>
      </c>
      <c r="AO56">
        <v>3.8042334114365636E-4</v>
      </c>
      <c r="AP56">
        <v>5.5442249162581054E-4</v>
      </c>
      <c r="AQ56" t="s">
        <v>312</v>
      </c>
      <c r="AR56" t="s">
        <v>312</v>
      </c>
      <c r="AS56" t="s">
        <v>312</v>
      </c>
      <c r="AT56" t="s">
        <v>312</v>
      </c>
      <c r="AU56" t="s">
        <v>313</v>
      </c>
      <c r="AV56" t="s">
        <v>313</v>
      </c>
      <c r="AW56" t="s">
        <v>313</v>
      </c>
      <c r="AX56" t="s">
        <v>313</v>
      </c>
      <c r="AY56" t="s">
        <v>311</v>
      </c>
    </row>
    <row r="57" spans="1:51">
      <c r="A57" s="29" t="s">
        <v>264</v>
      </c>
      <c r="B57" s="29"/>
      <c r="C57">
        <v>0.34278342818415025</v>
      </c>
      <c r="D57">
        <v>-2.8405059373653813E-2</v>
      </c>
      <c r="E57">
        <v>-7.5190006227789902E-2</v>
      </c>
      <c r="F57">
        <v>3.4653358151482294E-2</v>
      </c>
      <c r="G57">
        <v>-2.6600503444922645E-2</v>
      </c>
      <c r="H57">
        <v>4.062873813844313E-3</v>
      </c>
      <c r="I57">
        <v>3.7112433492007199E-3</v>
      </c>
      <c r="J57">
        <v>4.0858446127398626E-2</v>
      </c>
      <c r="K57">
        <v>-1.1124844374435361E-2</v>
      </c>
      <c r="L57">
        <v>1.6388876143343143E-2</v>
      </c>
      <c r="M57">
        <v>-3.7264210838100155E-3</v>
      </c>
      <c r="N57">
        <v>-4.2882278631243519E-3</v>
      </c>
      <c r="O57">
        <v>1.0236847537765726E-2</v>
      </c>
      <c r="P57">
        <v>-9.7930741336881445E-3</v>
      </c>
      <c r="Q57">
        <v>1.5287925406483719E-2</v>
      </c>
      <c r="R57">
        <v>5.1043900207900844E-3</v>
      </c>
      <c r="S57">
        <v>1.0674647991837882E-2</v>
      </c>
      <c r="T57">
        <v>-4.568295473228531E-3</v>
      </c>
      <c r="U57">
        <v>3.6888699637461679E-3</v>
      </c>
      <c r="V57">
        <v>1.9743577071801325E-3</v>
      </c>
      <c r="W57">
        <v>-5.5539797942634438E-3</v>
      </c>
      <c r="X57">
        <v>-3.9464514999527503E-3</v>
      </c>
      <c r="Y57">
        <v>5.1388578033549617E-3</v>
      </c>
      <c r="Z57">
        <v>-4.1132574883375765E-3</v>
      </c>
      <c r="AA57">
        <v>2.1139969105242631E-3</v>
      </c>
      <c r="AB57">
        <v>-2.1985683646454494E-3</v>
      </c>
      <c r="AC57">
        <v>1.6828680632552657E-3</v>
      </c>
      <c r="AD57">
        <v>2.2927284177896398E-4</v>
      </c>
      <c r="AE57">
        <v>1.5207220347218749E-3</v>
      </c>
      <c r="AF57">
        <v>3.390918561810096E-3</v>
      </c>
      <c r="AG57">
        <v>-1.7657596722256185E-3</v>
      </c>
      <c r="AH57">
        <v>2.9573539771110607E-3</v>
      </c>
      <c r="AI57">
        <v>2.4037787428774233E-3</v>
      </c>
      <c r="AJ57">
        <v>1.8134690587601797E-3</v>
      </c>
      <c r="AK57">
        <v>-2.5131316994482199E-3</v>
      </c>
      <c r="AL57">
        <v>1.3479218189733986E-4</v>
      </c>
      <c r="AM57">
        <v>4.5837739179749797E-4</v>
      </c>
      <c r="AN57">
        <v>6.3646733726313825E-4</v>
      </c>
      <c r="AO57">
        <v>4.6672020531709319E-4</v>
      </c>
      <c r="AP57">
        <v>2.6897343114594885E-4</v>
      </c>
      <c r="AQ57" t="s">
        <v>310</v>
      </c>
      <c r="AR57" t="s">
        <v>310</v>
      </c>
      <c r="AS57" t="s">
        <v>310</v>
      </c>
      <c r="AT57" t="s">
        <v>310</v>
      </c>
      <c r="AU57" t="s">
        <v>310</v>
      </c>
      <c r="AV57" t="s">
        <v>310</v>
      </c>
      <c r="AW57" t="s">
        <v>310</v>
      </c>
      <c r="AX57" t="s">
        <v>310</v>
      </c>
      <c r="AY57" t="s">
        <v>311</v>
      </c>
    </row>
    <row r="58" spans="1:51">
      <c r="A58" s="29" t="s">
        <v>265</v>
      </c>
      <c r="B58" s="29"/>
      <c r="C58">
        <v>0.22999087382140634</v>
      </c>
      <c r="D58">
        <v>-0.10678526435109069</v>
      </c>
      <c r="E58">
        <v>-8.3629691079460666E-2</v>
      </c>
      <c r="F58">
        <v>-7.2735734598289798E-3</v>
      </c>
      <c r="G58">
        <v>-5.5015373639674976E-3</v>
      </c>
      <c r="H58">
        <v>1.4250146554239515E-2</v>
      </c>
      <c r="I58">
        <v>7.5957803112806808E-3</v>
      </c>
      <c r="J58">
        <v>1.0866890761939887E-2</v>
      </c>
      <c r="K58">
        <v>5.9404293085440563E-3</v>
      </c>
      <c r="L58">
        <v>-3.9939033355147729E-2</v>
      </c>
      <c r="M58">
        <v>-1.47436747998093E-2</v>
      </c>
      <c r="N58">
        <v>-8.5501555592987031E-3</v>
      </c>
      <c r="O58">
        <v>5.0640825707384107E-3</v>
      </c>
      <c r="P58">
        <v>1.8188741813382776E-2</v>
      </c>
      <c r="Q58">
        <v>-5.8611524116137514E-3</v>
      </c>
      <c r="R58">
        <v>-9.3871448501834775E-3</v>
      </c>
      <c r="S58">
        <v>-4.6704897611001715E-3</v>
      </c>
      <c r="T58">
        <v>2.459727005000501E-3</v>
      </c>
      <c r="U58">
        <v>3.208325944257605E-3</v>
      </c>
      <c r="V58">
        <v>2.1326324242482214E-3</v>
      </c>
      <c r="W58">
        <v>-9.8198167821672826E-4</v>
      </c>
      <c r="X58">
        <v>-5.456481621079274E-3</v>
      </c>
      <c r="Y58">
        <v>-1.5562991576698083E-3</v>
      </c>
      <c r="Z58">
        <v>3.5238572810165026E-3</v>
      </c>
      <c r="AA58">
        <v>5.4982688550555174E-3</v>
      </c>
      <c r="AB58">
        <v>-3.2153020585946566E-3</v>
      </c>
      <c r="AC58">
        <v>1.6431360210257644E-3</v>
      </c>
      <c r="AD58">
        <v>-6.270074107537593E-4</v>
      </c>
      <c r="AE58">
        <v>4.200127204828364E-3</v>
      </c>
      <c r="AF58">
        <v>-2.3568232803013135E-3</v>
      </c>
      <c r="AG58">
        <v>-4.97716667109319E-6</v>
      </c>
      <c r="AH58">
        <v>1.2209501574216815E-3</v>
      </c>
      <c r="AI58">
        <v>-1.6195850472798556E-3</v>
      </c>
      <c r="AJ58">
        <v>-3.3680457140335658E-3</v>
      </c>
      <c r="AK58">
        <v>-2.6082543513051824E-3</v>
      </c>
      <c r="AL58">
        <v>-9.9626390346623569E-4</v>
      </c>
      <c r="AM58">
        <v>1.205499425268276E-4</v>
      </c>
      <c r="AN58">
        <v>2.5879492517160213E-3</v>
      </c>
      <c r="AO58">
        <v>1.0164551319806128E-4</v>
      </c>
      <c r="AP58">
        <v>-1.7853438994629449E-4</v>
      </c>
      <c r="AQ58" t="s">
        <v>310</v>
      </c>
      <c r="AR58" t="s">
        <v>310</v>
      </c>
      <c r="AS58" t="s">
        <v>310</v>
      </c>
      <c r="AT58" t="s">
        <v>310</v>
      </c>
      <c r="AU58" t="s">
        <v>310</v>
      </c>
      <c r="AV58" t="s">
        <v>310</v>
      </c>
      <c r="AW58" t="s">
        <v>310</v>
      </c>
      <c r="AX58" t="s">
        <v>310</v>
      </c>
      <c r="AY58" t="s">
        <v>311</v>
      </c>
    </row>
    <row r="59" spans="1:51">
      <c r="A59" s="29" t="s">
        <v>220</v>
      </c>
      <c r="B59" s="29"/>
      <c r="C59">
        <v>-2.4107782226265917E-2</v>
      </c>
      <c r="D59">
        <v>0.15097778609188303</v>
      </c>
      <c r="E59">
        <v>5.2420976800262996E-2</v>
      </c>
      <c r="F59">
        <v>6.3324992950645901E-3</v>
      </c>
      <c r="G59">
        <v>-3.820689429742577E-3</v>
      </c>
      <c r="H59">
        <v>-2.5735323428067117E-3</v>
      </c>
      <c r="I59">
        <v>-5.5752309591623047E-3</v>
      </c>
      <c r="J59">
        <v>-6.4446839325813148E-3</v>
      </c>
      <c r="K59">
        <v>4.4379103642886372E-3</v>
      </c>
      <c r="L59">
        <v>1.4963067572260952E-3</v>
      </c>
      <c r="M59">
        <v>-4.9717180816386793E-3</v>
      </c>
      <c r="N59">
        <v>1.8786485593599946E-2</v>
      </c>
      <c r="O59">
        <v>-8.1977704359837266E-3</v>
      </c>
      <c r="P59">
        <v>-5.7141477410301194E-3</v>
      </c>
      <c r="Q59">
        <v>-2.2934533805311712E-3</v>
      </c>
      <c r="R59">
        <v>3.9992805092513382E-4</v>
      </c>
      <c r="S59">
        <v>1.1803466577145557E-2</v>
      </c>
      <c r="T59">
        <v>-1.0671020168377211E-2</v>
      </c>
      <c r="U59">
        <v>-8.9998946650518292E-4</v>
      </c>
      <c r="V59">
        <v>8.2903656232318143E-3</v>
      </c>
      <c r="W59">
        <v>-6.6557281933091956E-3</v>
      </c>
      <c r="X59">
        <v>-1.0105366882464739E-3</v>
      </c>
      <c r="Y59">
        <v>2.0134939727266391E-3</v>
      </c>
      <c r="Z59">
        <v>-6.6924097238869895E-5</v>
      </c>
      <c r="AA59">
        <v>1.2151852210347746E-3</v>
      </c>
      <c r="AB59">
        <v>6.9935897339234478E-4</v>
      </c>
      <c r="AC59">
        <v>-7.3051407468778095E-4</v>
      </c>
      <c r="AD59">
        <v>-2.8584849977374817E-3</v>
      </c>
      <c r="AE59">
        <v>-1.7960485176054452E-3</v>
      </c>
      <c r="AF59">
        <v>-3.4861507186582132E-3</v>
      </c>
      <c r="AG59">
        <v>1.4267049935053548E-3</v>
      </c>
      <c r="AH59">
        <v>1.68534632413292E-4</v>
      </c>
      <c r="AI59">
        <v>9.4413804450944828E-5</v>
      </c>
      <c r="AJ59">
        <v>-2.6410754137604115E-3</v>
      </c>
      <c r="AK59">
        <v>-2.4512816323602623E-3</v>
      </c>
      <c r="AL59">
        <v>7.0601199733191658E-4</v>
      </c>
      <c r="AM59">
        <v>5.5115537035749869E-4</v>
      </c>
      <c r="AN59">
        <v>2.0598821601252571E-3</v>
      </c>
      <c r="AO59">
        <v>5.7541909665036672E-4</v>
      </c>
      <c r="AP59">
        <v>4.2393140669885331E-4</v>
      </c>
      <c r="AQ59" t="s">
        <v>312</v>
      </c>
      <c r="AR59" t="s">
        <v>312</v>
      </c>
      <c r="AS59" t="s">
        <v>312</v>
      </c>
      <c r="AT59" t="s">
        <v>312</v>
      </c>
      <c r="AU59" t="s">
        <v>313</v>
      </c>
      <c r="AV59" t="s">
        <v>313</v>
      </c>
      <c r="AW59" t="s">
        <v>313</v>
      </c>
      <c r="AX59" t="s">
        <v>313</v>
      </c>
      <c r="AY59" t="s">
        <v>311</v>
      </c>
    </row>
    <row r="60" spans="1:51">
      <c r="A60" s="29" t="s">
        <v>223</v>
      </c>
      <c r="B60" s="29"/>
      <c r="C60">
        <v>-3.667434075380218E-2</v>
      </c>
      <c r="D60">
        <v>9.4537037441605978E-2</v>
      </c>
      <c r="E60">
        <v>7.7062505010090543E-2</v>
      </c>
      <c r="F60">
        <v>-2.5627881613101762E-2</v>
      </c>
      <c r="G60">
        <v>3.3058270204789082E-2</v>
      </c>
      <c r="H60">
        <v>-6.8160262861641768E-3</v>
      </c>
      <c r="I60">
        <v>5.1656344628496567E-2</v>
      </c>
      <c r="J60">
        <v>1.0417133169843041E-2</v>
      </c>
      <c r="K60">
        <v>4.5602022310488278E-3</v>
      </c>
      <c r="L60">
        <v>7.8927859325569893E-3</v>
      </c>
      <c r="M60">
        <v>8.2850702919099467E-5</v>
      </c>
      <c r="N60">
        <v>1.2338960078570863E-2</v>
      </c>
      <c r="O60">
        <v>7.5694005948651489E-3</v>
      </c>
      <c r="P60">
        <v>-8.9394459315199435E-3</v>
      </c>
      <c r="Q60">
        <v>-2.7976720646345331E-3</v>
      </c>
      <c r="R60">
        <v>1.0458315377107267E-2</v>
      </c>
      <c r="S60">
        <v>1.1579825862782051E-2</v>
      </c>
      <c r="T60">
        <v>2.4213898398895709E-2</v>
      </c>
      <c r="U60">
        <v>3.2759823275100358E-3</v>
      </c>
      <c r="V60">
        <v>3.4277279055680648E-3</v>
      </c>
      <c r="W60">
        <v>-4.7813850953121488E-3</v>
      </c>
      <c r="X60">
        <v>1.2743734241513744E-4</v>
      </c>
      <c r="Y60">
        <v>-5.4845393101786606E-3</v>
      </c>
      <c r="Z60">
        <v>6.210532126806419E-3</v>
      </c>
      <c r="AA60">
        <v>-3.4701168309340777E-3</v>
      </c>
      <c r="AB60">
        <v>4.0152887020655737E-4</v>
      </c>
      <c r="AC60">
        <v>2.8405966722252728E-3</v>
      </c>
      <c r="AD60">
        <v>-9.0202913152038144E-4</v>
      </c>
      <c r="AE60">
        <v>5.5091927793017356E-3</v>
      </c>
      <c r="AF60">
        <v>-2.0197922473134721E-3</v>
      </c>
      <c r="AG60">
        <v>1.4488389697907313E-3</v>
      </c>
      <c r="AH60">
        <v>-8.7720340764853527E-4</v>
      </c>
      <c r="AI60">
        <v>1.1262347812659469E-3</v>
      </c>
      <c r="AJ60">
        <v>-1.2926320928743117E-3</v>
      </c>
      <c r="AK60">
        <v>-2.039292913385509E-3</v>
      </c>
      <c r="AL60">
        <v>-5.5730967215543827E-4</v>
      </c>
      <c r="AM60">
        <v>-2.7396501663138121E-5</v>
      </c>
      <c r="AN60">
        <v>-2.2995051351865311E-3</v>
      </c>
      <c r="AO60">
        <v>-7.8092629488644516E-4</v>
      </c>
      <c r="AP60">
        <v>4.7286117423117938E-4</v>
      </c>
      <c r="AQ60" t="s">
        <v>312</v>
      </c>
      <c r="AR60" t="s">
        <v>312</v>
      </c>
      <c r="AS60" t="s">
        <v>312</v>
      </c>
      <c r="AT60" t="s">
        <v>312</v>
      </c>
      <c r="AU60" t="s">
        <v>313</v>
      </c>
      <c r="AV60" t="s">
        <v>313</v>
      </c>
      <c r="AW60" t="s">
        <v>313</v>
      </c>
      <c r="AX60" t="s">
        <v>313</v>
      </c>
      <c r="AY60" t="s">
        <v>314</v>
      </c>
    </row>
    <row r="61" spans="1:51">
      <c r="A61" s="29" t="s">
        <v>224</v>
      </c>
      <c r="B61" s="29"/>
      <c r="C61">
        <v>2.3718326523739404E-2</v>
      </c>
      <c r="D61">
        <v>0.10998533261319962</v>
      </c>
      <c r="E61">
        <v>-3.8675825501275199E-2</v>
      </c>
      <c r="F61">
        <v>-1.3610180609307798E-3</v>
      </c>
      <c r="G61">
        <v>-1.3017128124048274E-2</v>
      </c>
      <c r="H61">
        <v>2.1178429859957718E-2</v>
      </c>
      <c r="I61">
        <v>-2.7333745644143349E-3</v>
      </c>
      <c r="J61">
        <v>1.7686091185492208E-3</v>
      </c>
      <c r="K61">
        <v>1.7835730286810104E-2</v>
      </c>
      <c r="L61">
        <v>5.5970548406585382E-3</v>
      </c>
      <c r="M61">
        <v>-3.7517190462616071E-3</v>
      </c>
      <c r="N61">
        <v>-9.8406167783692883E-5</v>
      </c>
      <c r="O61">
        <v>-1.0424430394831546E-2</v>
      </c>
      <c r="P61">
        <v>5.523128273069151E-3</v>
      </c>
      <c r="Q61">
        <v>-1.1058578888183178E-3</v>
      </c>
      <c r="R61">
        <v>-1.2889841368544895E-2</v>
      </c>
      <c r="S61">
        <v>-8.7845739684169971E-4</v>
      </c>
      <c r="T61">
        <v>-1.3360343607808414E-3</v>
      </c>
      <c r="U61">
        <v>8.4985044691001255E-3</v>
      </c>
      <c r="V61">
        <v>-1.2636185037930443E-2</v>
      </c>
      <c r="W61">
        <v>2.2438945196391561E-3</v>
      </c>
      <c r="X61">
        <v>-4.2304823957203036E-3</v>
      </c>
      <c r="Y61">
        <v>-2.7634541150725308E-3</v>
      </c>
      <c r="Z61">
        <v>1.2553808211804784E-3</v>
      </c>
      <c r="AA61">
        <v>-3.9195315509503153E-3</v>
      </c>
      <c r="AB61">
        <v>1.3729799843165116E-3</v>
      </c>
      <c r="AC61">
        <v>1.1366328094998123E-3</v>
      </c>
      <c r="AD61">
        <v>4.5061068895951408E-3</v>
      </c>
      <c r="AE61">
        <v>-1.3227382539128677E-3</v>
      </c>
      <c r="AF61">
        <v>4.086612216174651E-3</v>
      </c>
      <c r="AG61">
        <v>-4.4877997540323606E-3</v>
      </c>
      <c r="AH61">
        <v>-7.467313991402953E-4</v>
      </c>
      <c r="AI61">
        <v>6.9714601961295779E-4</v>
      </c>
      <c r="AJ61">
        <v>1.5160591292584279E-3</v>
      </c>
      <c r="AK61">
        <v>-1.9370061054504687E-3</v>
      </c>
      <c r="AL61">
        <v>8.8286650257436185E-4</v>
      </c>
      <c r="AM61">
        <v>-7.1100013292750065E-4</v>
      </c>
      <c r="AN61">
        <v>-3.1121409004878861E-4</v>
      </c>
      <c r="AO61">
        <v>-2.5153475581402257E-5</v>
      </c>
      <c r="AP61">
        <v>-6.4191671286907776E-4</v>
      </c>
      <c r="AQ61" t="s">
        <v>310</v>
      </c>
      <c r="AR61" t="s">
        <v>310</v>
      </c>
      <c r="AS61" t="s">
        <v>310</v>
      </c>
      <c r="AT61" t="s">
        <v>310</v>
      </c>
      <c r="AU61" t="s">
        <v>310</v>
      </c>
      <c r="AV61" t="s">
        <v>310</v>
      </c>
      <c r="AW61" t="s">
        <v>310</v>
      </c>
      <c r="AX61" t="s">
        <v>310</v>
      </c>
      <c r="AY61" t="s">
        <v>311</v>
      </c>
    </row>
    <row r="62" spans="1:51">
      <c r="A62" s="29" t="s">
        <v>225</v>
      </c>
      <c r="B62" s="29"/>
      <c r="C62">
        <v>-1.4063429221868507E-2</v>
      </c>
      <c r="D62">
        <v>0.17164172807956168</v>
      </c>
      <c r="E62">
        <v>3.2269186315360805E-2</v>
      </c>
      <c r="F62">
        <v>3.5170371917147336E-2</v>
      </c>
      <c r="G62">
        <v>-3.7131982124173714E-2</v>
      </c>
      <c r="H62">
        <v>-9.2835652327380933E-3</v>
      </c>
      <c r="I62">
        <v>1.4075199703151374E-3</v>
      </c>
      <c r="J62">
        <v>5.3261016275868121E-3</v>
      </c>
      <c r="K62">
        <v>-5.4506817762365323E-3</v>
      </c>
      <c r="L62">
        <v>-2.113659375570238E-3</v>
      </c>
      <c r="M62">
        <v>-6.4084591061781197E-4</v>
      </c>
      <c r="N62">
        <v>1.0133126153517817E-2</v>
      </c>
      <c r="O62">
        <v>1.916342499826704E-3</v>
      </c>
      <c r="P62">
        <v>5.5573750990513052E-3</v>
      </c>
      <c r="Q62">
        <v>-4.4439475036375927E-3</v>
      </c>
      <c r="R62">
        <v>-9.6558245416786988E-3</v>
      </c>
      <c r="S62">
        <v>-5.0728864316882966E-3</v>
      </c>
      <c r="T62">
        <v>7.328552307177859E-3</v>
      </c>
      <c r="U62">
        <v>-1.2534673851997778E-3</v>
      </c>
      <c r="V62">
        <v>5.1431104776753951E-3</v>
      </c>
      <c r="W62">
        <v>1.5269535394056085E-3</v>
      </c>
      <c r="X62">
        <v>-2.6716595019839065E-3</v>
      </c>
      <c r="Y62">
        <v>-1.0310884033913259E-2</v>
      </c>
      <c r="Z62">
        <v>-4.7582768701877193E-3</v>
      </c>
      <c r="AA62">
        <v>9.4065182048542143E-3</v>
      </c>
      <c r="AB62">
        <v>3.422405949357576E-3</v>
      </c>
      <c r="AC62">
        <v>-6.6267468330421398E-3</v>
      </c>
      <c r="AD62">
        <v>4.4788426358792783E-3</v>
      </c>
      <c r="AE62">
        <v>7.6432705475340014E-3</v>
      </c>
      <c r="AF62">
        <v>5.4966646286722888E-3</v>
      </c>
      <c r="AG62">
        <v>2.0463615410856112E-3</v>
      </c>
      <c r="AH62">
        <v>-6.8678118514730246E-4</v>
      </c>
      <c r="AI62">
        <v>-2.3576596734407006E-3</v>
      </c>
      <c r="AJ62">
        <v>-2.7579066324848137E-3</v>
      </c>
      <c r="AK62">
        <v>-1.7522538398380811E-3</v>
      </c>
      <c r="AL62">
        <v>-1.1339426563796557E-3</v>
      </c>
      <c r="AM62">
        <v>1.7150707637200316E-3</v>
      </c>
      <c r="AN62">
        <v>2.1614533967294564E-4</v>
      </c>
      <c r="AO62">
        <v>5.0822014759837838E-4</v>
      </c>
      <c r="AP62">
        <v>1.0813378522915845E-4</v>
      </c>
      <c r="AQ62" t="s">
        <v>312</v>
      </c>
      <c r="AR62" t="s">
        <v>312</v>
      </c>
      <c r="AS62" t="s">
        <v>312</v>
      </c>
      <c r="AT62" t="s">
        <v>312</v>
      </c>
      <c r="AU62" t="s">
        <v>313</v>
      </c>
      <c r="AV62" t="s">
        <v>313</v>
      </c>
      <c r="AW62" t="s">
        <v>313</v>
      </c>
      <c r="AX62" t="s">
        <v>313</v>
      </c>
      <c r="AY62" t="s">
        <v>311</v>
      </c>
    </row>
    <row r="63" spans="1:51">
      <c r="A63" s="29" t="s">
        <v>226</v>
      </c>
      <c r="B63" s="29"/>
      <c r="C63">
        <v>-4.0033505204806447E-2</v>
      </c>
      <c r="D63">
        <v>5.0960168188643726E-2</v>
      </c>
      <c r="E63">
        <v>7.0967101083079742E-2</v>
      </c>
      <c r="F63">
        <v>-1.8132424636375828E-2</v>
      </c>
      <c r="G63">
        <v>3.0162387464388769E-2</v>
      </c>
      <c r="H63">
        <v>-6.01195147739963E-3</v>
      </c>
      <c r="I63">
        <v>5.8964906041121132E-2</v>
      </c>
      <c r="J63">
        <v>1.5596732269309632E-2</v>
      </c>
      <c r="K63">
        <v>5.5375695219806696E-3</v>
      </c>
      <c r="L63">
        <v>1.675365852147686E-4</v>
      </c>
      <c r="M63">
        <v>1.3465718973574394E-3</v>
      </c>
      <c r="N63">
        <v>-1.470605021187474E-2</v>
      </c>
      <c r="O63">
        <v>-2.6745065016258638E-3</v>
      </c>
      <c r="P63">
        <v>-1.3455783510460814E-3</v>
      </c>
      <c r="Q63">
        <v>2.4345995847514543E-3</v>
      </c>
      <c r="R63">
        <v>2.6360983824067E-3</v>
      </c>
      <c r="S63">
        <v>2.2187950501009637E-3</v>
      </c>
      <c r="T63">
        <v>1.4305719724292036E-2</v>
      </c>
      <c r="U63">
        <v>-3.2436942224874773E-3</v>
      </c>
      <c r="V63">
        <v>-2.1273433579263933E-2</v>
      </c>
      <c r="W63">
        <v>-3.6025620427622739E-3</v>
      </c>
      <c r="X63">
        <v>5.7603515268160664E-4</v>
      </c>
      <c r="Y63">
        <v>7.091406833293604E-3</v>
      </c>
      <c r="Z63">
        <v>5.0838359795181663E-3</v>
      </c>
      <c r="AA63">
        <v>8.8768259219710495E-3</v>
      </c>
      <c r="AB63">
        <v>-2.1838993004180841E-3</v>
      </c>
      <c r="AC63">
        <v>-3.1020144081794617E-3</v>
      </c>
      <c r="AD63">
        <v>-2.7680882030255783E-3</v>
      </c>
      <c r="AE63">
        <v>-7.9334662600182102E-4</v>
      </c>
      <c r="AF63">
        <v>1.9848457769991311E-3</v>
      </c>
      <c r="AG63">
        <v>1.5207294894822375E-3</v>
      </c>
      <c r="AH63">
        <v>-2.0842547689003813E-4</v>
      </c>
      <c r="AI63">
        <v>5.6800966468630509E-4</v>
      </c>
      <c r="AJ63">
        <v>6.6640001833718314E-3</v>
      </c>
      <c r="AK63">
        <v>-4.4725420418315358E-4</v>
      </c>
      <c r="AL63">
        <v>-4.7752613839898849E-4</v>
      </c>
      <c r="AM63">
        <v>-1.267293554351306E-3</v>
      </c>
      <c r="AN63">
        <v>1.0491771345012258E-3</v>
      </c>
      <c r="AO63">
        <v>1.6107708420954369E-3</v>
      </c>
      <c r="AP63">
        <v>3.8294332963435574E-4</v>
      </c>
      <c r="AQ63" t="s">
        <v>312</v>
      </c>
      <c r="AR63" t="s">
        <v>312</v>
      </c>
      <c r="AS63" t="s">
        <v>312</v>
      </c>
      <c r="AT63" t="s">
        <v>312</v>
      </c>
      <c r="AU63" t="s">
        <v>313</v>
      </c>
      <c r="AV63" t="s">
        <v>313</v>
      </c>
      <c r="AW63" t="s">
        <v>313</v>
      </c>
      <c r="AX63" t="s">
        <v>313</v>
      </c>
      <c r="AY63" t="s">
        <v>314</v>
      </c>
    </row>
    <row r="64" spans="1:51">
      <c r="A64" s="29" t="s">
        <v>230</v>
      </c>
      <c r="B64" s="29"/>
      <c r="C64">
        <v>3.7172943979332284E-3</v>
      </c>
      <c r="D64">
        <v>7.8450474860839586E-2</v>
      </c>
      <c r="E64">
        <v>2.7769435299827491E-2</v>
      </c>
      <c r="F64">
        <v>3.2547166421507373E-2</v>
      </c>
      <c r="G64">
        <v>-1.2214865386711349E-2</v>
      </c>
      <c r="H64">
        <v>2.0585710309426644E-2</v>
      </c>
      <c r="I64">
        <v>2.7708985917140376E-2</v>
      </c>
      <c r="J64">
        <v>-2.652239280990765E-2</v>
      </c>
      <c r="K64">
        <v>-5.3128635328502753E-3</v>
      </c>
      <c r="L64">
        <v>-1.8939729235360209E-2</v>
      </c>
      <c r="M64">
        <v>-1.8322881060494813E-2</v>
      </c>
      <c r="N64">
        <v>-1.3658133964278093E-2</v>
      </c>
      <c r="O64">
        <v>4.5914212215507309E-3</v>
      </c>
      <c r="P64">
        <v>9.9824310644747519E-3</v>
      </c>
      <c r="Q64">
        <v>-2.4094261338525953E-3</v>
      </c>
      <c r="R64">
        <v>2.0511807293673915E-4</v>
      </c>
      <c r="S64">
        <v>-2.3014877199481845E-3</v>
      </c>
      <c r="T64">
        <v>3.1631964603578647E-3</v>
      </c>
      <c r="U64">
        <v>1.1566168489736324E-2</v>
      </c>
      <c r="V64">
        <v>1.9565732573509969E-3</v>
      </c>
      <c r="W64">
        <v>-3.6534860857784621E-3</v>
      </c>
      <c r="X64">
        <v>-1.1359434777207021E-3</v>
      </c>
      <c r="Y64">
        <v>-9.4070785484761891E-3</v>
      </c>
      <c r="Z64">
        <v>-1.9821559086085194E-3</v>
      </c>
      <c r="AA64">
        <v>-2.7626860581410942E-3</v>
      </c>
      <c r="AB64">
        <v>-9.3975901928049672E-3</v>
      </c>
      <c r="AC64">
        <v>1.3719694605902545E-3</v>
      </c>
      <c r="AD64">
        <v>-1.6201518002895031E-3</v>
      </c>
      <c r="AE64">
        <v>-4.4485282343163061E-3</v>
      </c>
      <c r="AF64">
        <v>4.5813481622404267E-3</v>
      </c>
      <c r="AG64">
        <v>1.1487995987553143E-3</v>
      </c>
      <c r="AH64">
        <v>-1.6654137741608885E-3</v>
      </c>
      <c r="AI64">
        <v>6.305744921387673E-4</v>
      </c>
      <c r="AJ64">
        <v>-9.1769314168647107E-4</v>
      </c>
      <c r="AK64">
        <v>1.1574656141696523E-3</v>
      </c>
      <c r="AL64">
        <v>-1.3067998229176021E-3</v>
      </c>
      <c r="AM64">
        <v>-2.0573074386202863E-3</v>
      </c>
      <c r="AN64">
        <v>-2.0415197528135744E-3</v>
      </c>
      <c r="AO64">
        <v>1.1494239600448469E-3</v>
      </c>
      <c r="AP64">
        <v>-6.6677942467911581E-4</v>
      </c>
      <c r="AQ64" t="s">
        <v>312</v>
      </c>
      <c r="AR64" t="s">
        <v>312</v>
      </c>
      <c r="AS64" t="s">
        <v>312</v>
      </c>
      <c r="AT64" t="s">
        <v>312</v>
      </c>
      <c r="AU64" t="s">
        <v>313</v>
      </c>
      <c r="AV64" t="s">
        <v>313</v>
      </c>
      <c r="AW64" t="s">
        <v>313</v>
      </c>
      <c r="AX64" t="s">
        <v>313</v>
      </c>
      <c r="AY64" t="s">
        <v>311</v>
      </c>
    </row>
    <row r="65" spans="1:51">
      <c r="A65" s="29" t="s">
        <v>234</v>
      </c>
      <c r="B65" s="29"/>
      <c r="C65">
        <v>3.6387913391413701E-2</v>
      </c>
      <c r="D65">
        <v>0.13555736348626124</v>
      </c>
      <c r="E65">
        <v>3.0680165972710439E-2</v>
      </c>
      <c r="F65">
        <v>-2.1236612728056749E-2</v>
      </c>
      <c r="G65">
        <v>-2.4090318248789992E-2</v>
      </c>
      <c r="H65">
        <v>-1.1478103468720049E-2</v>
      </c>
      <c r="I65">
        <v>-2.7435640631823393E-2</v>
      </c>
      <c r="J65">
        <v>-1.126885535156477E-2</v>
      </c>
      <c r="K65">
        <v>-2.595620594491559E-2</v>
      </c>
      <c r="L65">
        <v>-1.3168693658560713E-2</v>
      </c>
      <c r="M65">
        <v>-2.4300192401119922E-3</v>
      </c>
      <c r="N65">
        <v>-5.1838701883295752E-3</v>
      </c>
      <c r="O65">
        <v>-1.2997617193548097E-2</v>
      </c>
      <c r="P65">
        <v>1.0503326310225998E-2</v>
      </c>
      <c r="Q65">
        <v>-1.0679989736770368E-2</v>
      </c>
      <c r="R65">
        <v>6.2390575916266827E-3</v>
      </c>
      <c r="S65">
        <v>-8.7834254333570942E-3</v>
      </c>
      <c r="T65">
        <v>-9.1927899292754264E-4</v>
      </c>
      <c r="U65">
        <v>6.1042867344827641E-3</v>
      </c>
      <c r="V65">
        <v>-2.5365584859420075E-4</v>
      </c>
      <c r="W65">
        <v>1.2842086241126428E-4</v>
      </c>
      <c r="X65">
        <v>-3.0955229717416974E-3</v>
      </c>
      <c r="Y65">
        <v>-4.0066274405488001E-3</v>
      </c>
      <c r="Z65">
        <v>-3.5897365746640222E-3</v>
      </c>
      <c r="AA65">
        <v>-3.2808724978384174E-3</v>
      </c>
      <c r="AB65">
        <v>2.7657748961129047E-3</v>
      </c>
      <c r="AC65">
        <v>7.0541371933043528E-3</v>
      </c>
      <c r="AD65">
        <v>2.8953373261933276E-3</v>
      </c>
      <c r="AE65">
        <v>-2.1673741485586451E-3</v>
      </c>
      <c r="AF65">
        <v>-2.1974440970771009E-3</v>
      </c>
      <c r="AG65">
        <v>-3.0650754817370179E-3</v>
      </c>
      <c r="AH65">
        <v>3.6955569605977741E-3</v>
      </c>
      <c r="AI65">
        <v>1.5683756846878469E-4</v>
      </c>
      <c r="AJ65">
        <v>1.1352001812718676E-3</v>
      </c>
      <c r="AK65">
        <v>1.2422667157929443E-3</v>
      </c>
      <c r="AL65">
        <v>-6.8591570226008683E-4</v>
      </c>
      <c r="AM65">
        <v>6.2199815124281636E-4</v>
      </c>
      <c r="AN65">
        <v>-5.8580138352791011E-4</v>
      </c>
      <c r="AO65">
        <v>-1.5339237005311003E-4</v>
      </c>
      <c r="AP65">
        <v>1.9440441085610686E-4</v>
      </c>
      <c r="AQ65" t="s">
        <v>312</v>
      </c>
      <c r="AR65" t="s">
        <v>312</v>
      </c>
      <c r="AS65" t="s">
        <v>312</v>
      </c>
      <c r="AT65" t="s">
        <v>312</v>
      </c>
      <c r="AU65" t="s">
        <v>313</v>
      </c>
      <c r="AV65" t="s">
        <v>313</v>
      </c>
      <c r="AW65" t="s">
        <v>313</v>
      </c>
      <c r="AX65" t="s">
        <v>313</v>
      </c>
      <c r="AY65" t="s">
        <v>311</v>
      </c>
    </row>
    <row r="66" spans="1:51">
      <c r="A66" s="29" t="s">
        <v>237</v>
      </c>
      <c r="B66" s="29"/>
      <c r="C66">
        <v>9.0607483664743719E-4</v>
      </c>
      <c r="D66">
        <v>8.710742253342614E-2</v>
      </c>
      <c r="E66">
        <v>-2.053774541601314E-2</v>
      </c>
      <c r="F66">
        <v>-3.3738209116842215E-2</v>
      </c>
      <c r="G66">
        <v>1.5941298441770762E-2</v>
      </c>
      <c r="H66">
        <v>2.8131642152755147E-2</v>
      </c>
      <c r="I66">
        <v>3.3970323593094025E-3</v>
      </c>
      <c r="J66">
        <v>1.8459382988257909E-2</v>
      </c>
      <c r="K66">
        <v>2.3842151705789096E-2</v>
      </c>
      <c r="L66">
        <v>4.4930879485476652E-2</v>
      </c>
      <c r="M66">
        <v>-6.7462217198158156E-3</v>
      </c>
      <c r="N66">
        <v>-1.1200838557000301E-2</v>
      </c>
      <c r="O66">
        <v>-5.9958700107679659E-3</v>
      </c>
      <c r="P66">
        <v>-4.7641346982959798E-3</v>
      </c>
      <c r="Q66">
        <v>-8.1703283108650344E-3</v>
      </c>
      <c r="R66">
        <v>1.0861082629480955E-2</v>
      </c>
      <c r="S66">
        <v>9.218573908757079E-3</v>
      </c>
      <c r="T66">
        <v>3.6569480293127564E-3</v>
      </c>
      <c r="U66">
        <v>-2.7823189730352962E-3</v>
      </c>
      <c r="V66">
        <v>-4.931276285023576E-3</v>
      </c>
      <c r="W66">
        <v>7.9574076318927826E-3</v>
      </c>
      <c r="X66">
        <v>-1.6189166483673203E-3</v>
      </c>
      <c r="Y66">
        <v>5.8101817020015855E-3</v>
      </c>
      <c r="Z66">
        <v>-5.018708460006736E-3</v>
      </c>
      <c r="AA66">
        <v>2.7317589929496964E-3</v>
      </c>
      <c r="AB66">
        <v>-7.0125843159748059E-3</v>
      </c>
      <c r="AC66">
        <v>2.0599131573572921E-3</v>
      </c>
      <c r="AD66">
        <v>1.0693285943073727E-3</v>
      </c>
      <c r="AE66">
        <v>1.9015132021595977E-3</v>
      </c>
      <c r="AF66">
        <v>-4.1286098212076142E-3</v>
      </c>
      <c r="AG66">
        <v>1.5688076588971469E-5</v>
      </c>
      <c r="AH66">
        <v>1.7371555988700766E-3</v>
      </c>
      <c r="AI66">
        <v>7.791084942239977E-4</v>
      </c>
      <c r="AJ66">
        <v>-2.0821751856920654E-3</v>
      </c>
      <c r="AK66">
        <v>2.499188731519557E-3</v>
      </c>
      <c r="AL66">
        <v>4.2747578973339096E-5</v>
      </c>
      <c r="AM66">
        <v>1.0792843584349716E-3</v>
      </c>
      <c r="AN66">
        <v>-4.8863323385589063E-4</v>
      </c>
      <c r="AO66">
        <v>2.0407587960114427E-4</v>
      </c>
      <c r="AP66">
        <v>8.3092659119555449E-4</v>
      </c>
      <c r="AQ66" t="s">
        <v>312</v>
      </c>
      <c r="AR66" t="s">
        <v>312</v>
      </c>
      <c r="AS66" t="s">
        <v>312</v>
      </c>
      <c r="AT66" t="s">
        <v>312</v>
      </c>
      <c r="AU66" t="s">
        <v>315</v>
      </c>
      <c r="AV66" t="s">
        <v>315</v>
      </c>
      <c r="AW66" t="s">
        <v>315</v>
      </c>
      <c r="AX66" t="s">
        <v>315</v>
      </c>
      <c r="AY66" t="s">
        <v>314</v>
      </c>
    </row>
    <row r="67" spans="1:51">
      <c r="A67" s="29" t="s">
        <v>241</v>
      </c>
      <c r="B67" s="29"/>
      <c r="C67">
        <v>-4.7528702073693857E-3</v>
      </c>
      <c r="D67">
        <v>8.9025864504050811E-2</v>
      </c>
      <c r="E67">
        <v>2.2780101103220526E-2</v>
      </c>
      <c r="F67">
        <v>3.1822151646709831E-2</v>
      </c>
      <c r="G67">
        <v>-1.95893744642503E-4</v>
      </c>
      <c r="H67">
        <v>1.7571104384721226E-4</v>
      </c>
      <c r="I67">
        <v>1.6607312943044343E-2</v>
      </c>
      <c r="J67">
        <v>-2.1108265743828979E-2</v>
      </c>
      <c r="K67">
        <v>-8.5863476891486488E-4</v>
      </c>
      <c r="L67">
        <v>1.8152050845941482E-3</v>
      </c>
      <c r="M67">
        <v>6.6780248819366794E-3</v>
      </c>
      <c r="N67">
        <v>-3.2525097971645343E-2</v>
      </c>
      <c r="O67">
        <v>3.2890775719789133E-4</v>
      </c>
      <c r="P67">
        <v>-1.2632747413061907E-2</v>
      </c>
      <c r="Q67">
        <v>3.3422106027351092E-3</v>
      </c>
      <c r="R67">
        <v>3.1835281591205368E-3</v>
      </c>
      <c r="S67">
        <v>-2.6440736941532759E-3</v>
      </c>
      <c r="T67">
        <v>6.5219297110105689E-4</v>
      </c>
      <c r="U67">
        <v>-6.3564978720526532E-3</v>
      </c>
      <c r="V67">
        <v>1.5538656189427515E-2</v>
      </c>
      <c r="W67">
        <v>9.1221722652708656E-3</v>
      </c>
      <c r="X67">
        <v>7.5962719771171204E-4</v>
      </c>
      <c r="Y67">
        <v>4.3455163114137739E-3</v>
      </c>
      <c r="Z67">
        <v>3.4333455600834722E-3</v>
      </c>
      <c r="AA67">
        <v>-2.0524302648643306E-3</v>
      </c>
      <c r="AB67">
        <v>-1.75058797569265E-3</v>
      </c>
      <c r="AC67">
        <v>-1.2020291702800373E-3</v>
      </c>
      <c r="AD67">
        <v>1.1534916347681835E-3</v>
      </c>
      <c r="AE67">
        <v>-2.7038211234012913E-3</v>
      </c>
      <c r="AF67">
        <v>-1.0016239798538644E-3</v>
      </c>
      <c r="AG67">
        <v>6.3939916252141405E-5</v>
      </c>
      <c r="AH67">
        <v>-2.9677646973485388E-4</v>
      </c>
      <c r="AI67">
        <v>-1.5456727624484302E-3</v>
      </c>
      <c r="AJ67">
        <v>-1.1295707180855286E-3</v>
      </c>
      <c r="AK67">
        <v>7.5823944771749477E-4</v>
      </c>
      <c r="AL67">
        <v>-2.3316960508011392E-3</v>
      </c>
      <c r="AM67">
        <v>-9.6560444494010376E-4</v>
      </c>
      <c r="AN67">
        <v>1.185404551906639E-3</v>
      </c>
      <c r="AO67">
        <v>-3.68240248113556E-4</v>
      </c>
      <c r="AP67">
        <v>-7.8344307255460142E-4</v>
      </c>
      <c r="AQ67" t="s">
        <v>312</v>
      </c>
      <c r="AR67" t="s">
        <v>312</v>
      </c>
      <c r="AS67" t="s">
        <v>312</v>
      </c>
      <c r="AT67" t="s">
        <v>312</v>
      </c>
      <c r="AU67" t="s">
        <v>313</v>
      </c>
      <c r="AV67" t="s">
        <v>313</v>
      </c>
      <c r="AW67" t="s">
        <v>313</v>
      </c>
      <c r="AX67" t="s">
        <v>313</v>
      </c>
      <c r="AY67" t="s">
        <v>311</v>
      </c>
    </row>
    <row r="68" spans="1:51">
      <c r="A68" s="29" t="s">
        <v>266</v>
      </c>
      <c r="B68" s="29"/>
      <c r="C68">
        <v>-4.0912153366369809E-2</v>
      </c>
      <c r="D68">
        <v>-4.9599860870708688E-2</v>
      </c>
      <c r="E68">
        <v>6.6363209165184248E-2</v>
      </c>
      <c r="F68">
        <v>4.3964417320053822E-2</v>
      </c>
      <c r="G68">
        <v>1.4756466626697435E-2</v>
      </c>
      <c r="H68">
        <v>6.1242962646885696E-2</v>
      </c>
      <c r="I68">
        <v>4.666400650571086E-3</v>
      </c>
      <c r="J68">
        <v>-1.1213167745084966E-2</v>
      </c>
      <c r="K68">
        <v>-1.2352234543048251E-2</v>
      </c>
      <c r="L68">
        <v>7.9724218076770107E-3</v>
      </c>
      <c r="M68">
        <v>7.9401027938640414E-3</v>
      </c>
      <c r="N68">
        <v>6.2174956845586649E-3</v>
      </c>
      <c r="O68">
        <v>-2.2346659473826178E-2</v>
      </c>
      <c r="P68">
        <v>-7.9818050975499055E-3</v>
      </c>
      <c r="Q68">
        <v>5.2659037781377406E-3</v>
      </c>
      <c r="R68">
        <v>-3.747734380953229E-3</v>
      </c>
      <c r="S68">
        <v>-5.6217292531522637E-3</v>
      </c>
      <c r="T68">
        <v>-1.2989409260743983E-3</v>
      </c>
      <c r="U68">
        <v>-1.4945245028412876E-2</v>
      </c>
      <c r="V68">
        <v>-1.0288089417674834E-4</v>
      </c>
      <c r="W68">
        <v>-5.595529801142262E-3</v>
      </c>
      <c r="X68">
        <v>1.540306916265265E-2</v>
      </c>
      <c r="Y68">
        <v>-9.5789924521818431E-4</v>
      </c>
      <c r="Z68">
        <v>1.2198546382911255E-3</v>
      </c>
      <c r="AA68">
        <v>-2.7618983973829009E-3</v>
      </c>
      <c r="AB68">
        <v>-5.2434644072519559E-3</v>
      </c>
      <c r="AC68">
        <v>-8.0974817250887557E-4</v>
      </c>
      <c r="AD68">
        <v>1.9936581857178822E-3</v>
      </c>
      <c r="AE68">
        <v>3.4249337062529422E-3</v>
      </c>
      <c r="AF68">
        <v>-4.2471472205796125E-3</v>
      </c>
      <c r="AG68">
        <v>2.3647804395614336E-3</v>
      </c>
      <c r="AH68">
        <v>3.1994331819714915E-3</v>
      </c>
      <c r="AI68">
        <v>-9.2030896678049463E-4</v>
      </c>
      <c r="AJ68">
        <v>3.3216204664355859E-6</v>
      </c>
      <c r="AK68">
        <v>-3.9002822102608293E-3</v>
      </c>
      <c r="AL68">
        <v>6.5456323290662968E-4</v>
      </c>
      <c r="AM68">
        <v>-1.2596360329115077E-3</v>
      </c>
      <c r="AN68">
        <v>1.6921377372667369E-4</v>
      </c>
      <c r="AO68">
        <v>-1.7611586317277985E-4</v>
      </c>
      <c r="AP68">
        <v>-1.6584737189656652E-4</v>
      </c>
      <c r="AQ68" t="s">
        <v>312</v>
      </c>
      <c r="AR68" t="s">
        <v>312</v>
      </c>
      <c r="AS68" t="s">
        <v>310</v>
      </c>
      <c r="AT68" t="s">
        <v>312</v>
      </c>
      <c r="AU68" t="s">
        <v>315</v>
      </c>
      <c r="AV68" t="s">
        <v>315</v>
      </c>
      <c r="AW68" t="s">
        <v>310</v>
      </c>
      <c r="AX68" t="s">
        <v>315</v>
      </c>
      <c r="AY68" t="s">
        <v>314</v>
      </c>
    </row>
    <row r="69" spans="1:51">
      <c r="A69" s="29" t="s">
        <v>245</v>
      </c>
      <c r="B69" s="29"/>
      <c r="C69">
        <v>7.9173179529186365E-3</v>
      </c>
      <c r="D69">
        <v>4.0707543833997266E-2</v>
      </c>
      <c r="E69">
        <v>-4.3035842606135286E-2</v>
      </c>
      <c r="F69">
        <v>4.7788809692120701E-3</v>
      </c>
      <c r="G69">
        <v>-4.2940551372906664E-3</v>
      </c>
      <c r="H69">
        <v>-1.2536932930251281E-2</v>
      </c>
      <c r="I69">
        <v>-4.2380104288221566E-2</v>
      </c>
      <c r="J69">
        <v>-3.5566785738786418E-2</v>
      </c>
      <c r="K69">
        <v>-1.1993078629269198E-2</v>
      </c>
      <c r="L69">
        <v>-1.0859603025195156E-2</v>
      </c>
      <c r="M69">
        <v>1.1668807172548602E-2</v>
      </c>
      <c r="N69">
        <v>-7.3035550501456027E-3</v>
      </c>
      <c r="O69">
        <v>1.4236681036458714E-2</v>
      </c>
      <c r="P69">
        <v>-4.514965657024186E-3</v>
      </c>
      <c r="Q69">
        <v>-2.0462487884725438E-3</v>
      </c>
      <c r="R69">
        <v>2.7767337676305802E-3</v>
      </c>
      <c r="S69">
        <v>4.7182754194997293E-3</v>
      </c>
      <c r="T69">
        <v>-3.2543648913373234E-3</v>
      </c>
      <c r="U69">
        <v>-8.9211554345531782E-3</v>
      </c>
      <c r="V69">
        <v>3.4433380429126324E-3</v>
      </c>
      <c r="W69">
        <v>-1.8871077148940756E-3</v>
      </c>
      <c r="X69">
        <v>-4.1953200173896407E-3</v>
      </c>
      <c r="Y69">
        <v>3.3461617461539705E-4</v>
      </c>
      <c r="Z69">
        <v>3.9243921275888757E-3</v>
      </c>
      <c r="AA69">
        <v>-5.8927474059107792E-3</v>
      </c>
      <c r="AB69">
        <v>-9.8839690800049088E-4</v>
      </c>
      <c r="AC69">
        <v>5.363031215288791E-4</v>
      </c>
      <c r="AD69">
        <v>-7.9784112659211264E-4</v>
      </c>
      <c r="AE69">
        <v>4.7545034265597296E-3</v>
      </c>
      <c r="AF69">
        <v>5.013316258900306E-4</v>
      </c>
      <c r="AG69">
        <v>-9.7759927234864841E-6</v>
      </c>
      <c r="AH69">
        <v>-1.8861358336462709E-3</v>
      </c>
      <c r="AI69">
        <v>-5.1235768733946232E-4</v>
      </c>
      <c r="AJ69">
        <v>6.4715553932242868E-4</v>
      </c>
      <c r="AK69">
        <v>2.5909607707395674E-3</v>
      </c>
      <c r="AL69">
        <v>1.1121465284511737E-3</v>
      </c>
      <c r="AM69">
        <v>-8.1572434820742154E-5</v>
      </c>
      <c r="AN69">
        <v>4.0354165105199269E-4</v>
      </c>
      <c r="AO69">
        <v>7.8808439308868236E-5</v>
      </c>
      <c r="AP69">
        <v>4.8351572085181759E-4</v>
      </c>
      <c r="AQ69" t="s">
        <v>312</v>
      </c>
      <c r="AR69" t="s">
        <v>312</v>
      </c>
      <c r="AS69" t="s">
        <v>312</v>
      </c>
      <c r="AT69" t="s">
        <v>312</v>
      </c>
      <c r="AU69" t="s">
        <v>313</v>
      </c>
      <c r="AV69" t="s">
        <v>313</v>
      </c>
      <c r="AW69" t="s">
        <v>313</v>
      </c>
      <c r="AX69" t="s">
        <v>313</v>
      </c>
      <c r="AY69" t="s">
        <v>314</v>
      </c>
    </row>
    <row r="70" spans="1:51">
      <c r="A70" s="29" t="s">
        <v>246</v>
      </c>
      <c r="B70" s="29"/>
      <c r="C70">
        <v>-3.0197344925131764E-2</v>
      </c>
      <c r="D70">
        <v>7.9154880496130828E-2</v>
      </c>
      <c r="E70">
        <v>3.3298924145173756E-2</v>
      </c>
      <c r="F70">
        <v>-2.4704586562263084E-2</v>
      </c>
      <c r="G70">
        <v>5.8867406731633451E-3</v>
      </c>
      <c r="H70">
        <v>8.8462198848954302E-3</v>
      </c>
      <c r="I70">
        <v>-8.5761687374036224E-4</v>
      </c>
      <c r="J70">
        <v>-7.416321666023633E-4</v>
      </c>
      <c r="K70">
        <v>3.5919052491058413E-3</v>
      </c>
      <c r="L70">
        <v>7.4156279539473553E-3</v>
      </c>
      <c r="M70">
        <v>1.2203394682981837E-2</v>
      </c>
      <c r="N70">
        <v>2.5562076214318646E-2</v>
      </c>
      <c r="O70">
        <v>1.9814558667103401E-4</v>
      </c>
      <c r="P70">
        <v>-3.7309096882116293E-3</v>
      </c>
      <c r="Q70">
        <v>6.0068566847576912E-3</v>
      </c>
      <c r="R70">
        <v>4.1276266227536461E-3</v>
      </c>
      <c r="S70">
        <v>4.4854480174940847E-3</v>
      </c>
      <c r="T70">
        <v>-1.5835252555655502E-3</v>
      </c>
      <c r="U70">
        <v>-7.5695382760788445E-3</v>
      </c>
      <c r="V70">
        <v>4.1050623925965582E-3</v>
      </c>
      <c r="W70">
        <v>-6.6910943371582465E-3</v>
      </c>
      <c r="X70">
        <v>5.527111110843962E-3</v>
      </c>
      <c r="Y70">
        <v>-3.8270108917269038E-4</v>
      </c>
      <c r="Z70">
        <v>-3.3456173088465277E-3</v>
      </c>
      <c r="AA70">
        <v>2.3665451989884342E-4</v>
      </c>
      <c r="AB70">
        <v>7.8247696106840253E-4</v>
      </c>
      <c r="AC70">
        <v>-4.1308271460255815E-3</v>
      </c>
      <c r="AD70">
        <v>-1.9290333609156712E-3</v>
      </c>
      <c r="AE70">
        <v>-8.9002853394977736E-4</v>
      </c>
      <c r="AF70">
        <v>4.8720947248705165E-3</v>
      </c>
      <c r="AG70">
        <v>-1.4812200165889098E-3</v>
      </c>
      <c r="AH70">
        <v>1.7557719968848923E-3</v>
      </c>
      <c r="AI70">
        <v>3.1623937217312662E-3</v>
      </c>
      <c r="AJ70">
        <v>-7.177747948545213E-5</v>
      </c>
      <c r="AK70">
        <v>-1.9524762813972287E-3</v>
      </c>
      <c r="AL70">
        <v>-1.7967496714871329E-3</v>
      </c>
      <c r="AM70">
        <v>4.1650338674582214E-4</v>
      </c>
      <c r="AN70">
        <v>2.059869925635857E-4</v>
      </c>
      <c r="AO70">
        <v>3.7905781461551006E-4</v>
      </c>
      <c r="AP70">
        <v>-5.3610569991013369E-5</v>
      </c>
      <c r="AQ70" t="s">
        <v>312</v>
      </c>
      <c r="AR70" t="s">
        <v>312</v>
      </c>
      <c r="AS70" t="s">
        <v>312</v>
      </c>
      <c r="AT70" t="s">
        <v>312</v>
      </c>
      <c r="AU70" t="s">
        <v>313</v>
      </c>
      <c r="AV70" t="s">
        <v>313</v>
      </c>
      <c r="AW70" t="s">
        <v>313</v>
      </c>
      <c r="AX70" t="s">
        <v>313</v>
      </c>
      <c r="AY70" t="s">
        <v>311</v>
      </c>
    </row>
    <row r="71" spans="1:51">
      <c r="A71" s="29" t="s">
        <v>247</v>
      </c>
      <c r="B71" s="29"/>
      <c r="C71">
        <v>4.4356502367852713E-2</v>
      </c>
      <c r="D71">
        <v>4.2412744813936143E-2</v>
      </c>
      <c r="E71">
        <v>-8.8081512292760761E-2</v>
      </c>
      <c r="F71">
        <v>-2.869393373767614E-2</v>
      </c>
      <c r="G71">
        <v>3.1622639700516077E-2</v>
      </c>
      <c r="H71">
        <v>-5.6281163000463784E-2</v>
      </c>
      <c r="I71">
        <v>6.8816515405977791E-3</v>
      </c>
      <c r="J71">
        <v>1.1360473489382792E-3</v>
      </c>
      <c r="K71">
        <v>5.1938881406615898E-3</v>
      </c>
      <c r="L71">
        <v>-2.883199578757243E-3</v>
      </c>
      <c r="M71">
        <v>1.1859312926278905E-2</v>
      </c>
      <c r="N71">
        <v>-1.3416037360616494E-2</v>
      </c>
      <c r="O71">
        <v>1.2307846188195943E-3</v>
      </c>
      <c r="P71">
        <v>-1.4732211037667121E-2</v>
      </c>
      <c r="Q71">
        <v>3.8017605542277322E-3</v>
      </c>
      <c r="R71">
        <v>2.6053879829258959E-3</v>
      </c>
      <c r="S71">
        <v>-1.9178723570034931E-2</v>
      </c>
      <c r="T71">
        <v>1.1510803045443399E-2</v>
      </c>
      <c r="U71">
        <v>2.5630159156139623E-4</v>
      </c>
      <c r="V71">
        <v>2.5596722158800571E-4</v>
      </c>
      <c r="W71">
        <v>1.1133059849957112E-2</v>
      </c>
      <c r="X71">
        <v>6.5253309678059233E-3</v>
      </c>
      <c r="Y71">
        <v>-4.6370893295191746E-3</v>
      </c>
      <c r="Z71">
        <v>5.5491366523135709E-3</v>
      </c>
      <c r="AA71">
        <v>-2.329009746942814E-3</v>
      </c>
      <c r="AB71">
        <v>3.3489282967914889E-4</v>
      </c>
      <c r="AC71">
        <v>-5.8249406393020607E-3</v>
      </c>
      <c r="AD71">
        <v>-6.3323062717575134E-3</v>
      </c>
      <c r="AE71">
        <v>-2.1353431299679262E-3</v>
      </c>
      <c r="AF71">
        <v>2.4355498944177547E-4</v>
      </c>
      <c r="AG71">
        <v>-3.1036802458491888E-3</v>
      </c>
      <c r="AH71">
        <v>-1.1056251236390468E-3</v>
      </c>
      <c r="AI71">
        <v>2.4708637579756248E-3</v>
      </c>
      <c r="AJ71">
        <v>-3.9969219504788272E-3</v>
      </c>
      <c r="AK71">
        <v>1.5415092385452953E-4</v>
      </c>
      <c r="AL71">
        <v>-1.1858962571661361E-3</v>
      </c>
      <c r="AM71">
        <v>-1.065802157017179E-3</v>
      </c>
      <c r="AN71">
        <v>1.0712954996023613E-3</v>
      </c>
      <c r="AO71">
        <v>-2.07823788254897E-5</v>
      </c>
      <c r="AP71">
        <v>7.8240415382712443E-4</v>
      </c>
      <c r="AQ71" t="s">
        <v>312</v>
      </c>
      <c r="AR71" t="s">
        <v>312</v>
      </c>
      <c r="AS71" t="s">
        <v>312</v>
      </c>
      <c r="AT71" t="s">
        <v>312</v>
      </c>
      <c r="AU71" t="s">
        <v>313</v>
      </c>
      <c r="AV71" t="s">
        <v>313</v>
      </c>
      <c r="AW71" t="s">
        <v>313</v>
      </c>
      <c r="AX71" t="s">
        <v>313</v>
      </c>
      <c r="AY71" t="s">
        <v>314</v>
      </c>
    </row>
    <row r="72" spans="1:51">
      <c r="A72" s="29" t="s">
        <v>250</v>
      </c>
      <c r="B72" s="29"/>
      <c r="C72">
        <v>-5.7390458681612876E-2</v>
      </c>
      <c r="D72">
        <v>-3.2892486308031564E-2</v>
      </c>
      <c r="E72">
        <v>8.3877674351528803E-4</v>
      </c>
      <c r="F72">
        <v>6.6472257857912678E-2</v>
      </c>
      <c r="G72">
        <v>3.5525346984675125E-2</v>
      </c>
      <c r="H72">
        <v>-1.3460546423893029E-2</v>
      </c>
      <c r="I72">
        <v>-8.2619987282630272E-2</v>
      </c>
      <c r="J72">
        <v>2.1189323192733121E-2</v>
      </c>
      <c r="K72">
        <v>2.7999810658196938E-2</v>
      </c>
      <c r="L72">
        <v>2.8524204857238562E-2</v>
      </c>
      <c r="M72">
        <v>-1.5938625142196453E-3</v>
      </c>
      <c r="N72">
        <v>-4.7819350915599516E-3</v>
      </c>
      <c r="O72">
        <v>9.4569199312505292E-3</v>
      </c>
      <c r="P72">
        <v>3.3709157426820738E-3</v>
      </c>
      <c r="Q72">
        <v>-2.1804151543906074E-2</v>
      </c>
      <c r="R72">
        <v>5.888142206891692E-3</v>
      </c>
      <c r="S72">
        <v>-6.6382115528693204E-3</v>
      </c>
      <c r="T72">
        <v>3.6130666773496888E-3</v>
      </c>
      <c r="U72">
        <v>5.2465619540139861E-3</v>
      </c>
      <c r="V72">
        <v>-6.3453334206959597E-3</v>
      </c>
      <c r="W72">
        <v>-1.9091745092439814E-3</v>
      </c>
      <c r="X72">
        <v>8.1694612669416661E-3</v>
      </c>
      <c r="Y72">
        <v>-3.0429713867932847E-3</v>
      </c>
      <c r="Z72">
        <v>3.4496812095228292E-3</v>
      </c>
      <c r="AA72">
        <v>-4.7166459820762499E-4</v>
      </c>
      <c r="AB72">
        <v>2.878514187069971E-3</v>
      </c>
      <c r="AC72">
        <v>1.8320268122821279E-3</v>
      </c>
      <c r="AD72">
        <v>-3.1916046491739648E-3</v>
      </c>
      <c r="AE72">
        <v>1.4305728252292987E-3</v>
      </c>
      <c r="AF72">
        <v>-2.0372736229007306E-3</v>
      </c>
      <c r="AG72">
        <v>-4.1824449482342251E-3</v>
      </c>
      <c r="AH72">
        <v>5.3198941001961924E-4</v>
      </c>
      <c r="AI72">
        <v>-3.0066397994234001E-3</v>
      </c>
      <c r="AJ72">
        <v>2.3157471986475554E-3</v>
      </c>
      <c r="AK72">
        <v>-1.0656070842473069E-3</v>
      </c>
      <c r="AL72">
        <v>-1.9044457487880765E-3</v>
      </c>
      <c r="AM72">
        <v>-6.8478611081935125E-4</v>
      </c>
      <c r="AN72">
        <v>-1.1506090498117783E-6</v>
      </c>
      <c r="AO72">
        <v>6.3784140714443036E-4</v>
      </c>
      <c r="AP72">
        <v>-8.4729072375204343E-4</v>
      </c>
      <c r="AQ72" t="s">
        <v>312</v>
      </c>
      <c r="AR72" t="s">
        <v>312</v>
      </c>
      <c r="AS72" t="s">
        <v>310</v>
      </c>
      <c r="AT72" t="s">
        <v>312</v>
      </c>
      <c r="AU72" t="s">
        <v>315</v>
      </c>
      <c r="AV72" t="s">
        <v>315</v>
      </c>
      <c r="AW72" t="s">
        <v>310</v>
      </c>
      <c r="AX72" t="s">
        <v>315</v>
      </c>
      <c r="AY72" t="s">
        <v>314</v>
      </c>
    </row>
    <row r="73" spans="1:51">
      <c r="A73" s="29" t="s">
        <v>251</v>
      </c>
      <c r="B73" s="29"/>
      <c r="C73">
        <v>8.8023105555567832E-2</v>
      </c>
      <c r="D73">
        <v>-1.0966256164775505E-2</v>
      </c>
      <c r="E73">
        <v>-7.9289713740750958E-2</v>
      </c>
      <c r="F73">
        <v>-2.5188852210633023E-2</v>
      </c>
      <c r="G73">
        <v>2.3617306746321978E-2</v>
      </c>
      <c r="H73">
        <v>2.8352699332703665E-2</v>
      </c>
      <c r="I73">
        <v>-1.4313638590472558E-2</v>
      </c>
      <c r="J73">
        <v>9.6778687603688279E-3</v>
      </c>
      <c r="K73">
        <v>-4.5087646290671135E-4</v>
      </c>
      <c r="L73">
        <v>-7.2546499078843902E-3</v>
      </c>
      <c r="M73">
        <v>-5.2333974979973047E-3</v>
      </c>
      <c r="N73">
        <v>-8.2811677724331824E-3</v>
      </c>
      <c r="O73">
        <v>4.1601793690325276E-3</v>
      </c>
      <c r="P73">
        <v>4.5050567884787965E-3</v>
      </c>
      <c r="Q73">
        <v>1.8759563968448823E-3</v>
      </c>
      <c r="R73">
        <v>-4.8307996154756192E-4</v>
      </c>
      <c r="S73">
        <v>-1.1214419105670184E-3</v>
      </c>
      <c r="T73">
        <v>2.9471776764737894E-3</v>
      </c>
      <c r="U73">
        <v>-1.0275602089038511E-2</v>
      </c>
      <c r="V73">
        <v>3.1883572632857471E-4</v>
      </c>
      <c r="W73">
        <v>1.790260167319792E-3</v>
      </c>
      <c r="X73">
        <v>3.9606675999590184E-3</v>
      </c>
      <c r="Y73">
        <v>8.1503244216467978E-3</v>
      </c>
      <c r="Z73">
        <v>-6.55010006343466E-3</v>
      </c>
      <c r="AA73">
        <v>5.5404785297419497E-3</v>
      </c>
      <c r="AB73">
        <v>2.150490836666416E-3</v>
      </c>
      <c r="AC73">
        <v>-7.9165775442240245E-3</v>
      </c>
      <c r="AD73">
        <v>4.5559908312218208E-3</v>
      </c>
      <c r="AE73">
        <v>-2.864081742714569E-5</v>
      </c>
      <c r="AF73">
        <v>5.6311571459143474E-4</v>
      </c>
      <c r="AG73">
        <v>9.0608763400141503E-4</v>
      </c>
      <c r="AH73">
        <v>-3.8378672490478644E-3</v>
      </c>
      <c r="AI73">
        <v>-1.4215166533177498E-3</v>
      </c>
      <c r="AJ73">
        <v>-3.8993748178155208E-4</v>
      </c>
      <c r="AK73">
        <v>9.7394466754966173E-4</v>
      </c>
      <c r="AL73">
        <v>9.5661432893021938E-4</v>
      </c>
      <c r="AM73">
        <v>-1.3788782887941032E-4</v>
      </c>
      <c r="AN73">
        <v>-9.4281714311033129E-4</v>
      </c>
      <c r="AO73">
        <v>4.4908618644615009E-4</v>
      </c>
      <c r="AP73">
        <v>-8.9598158564759413E-4</v>
      </c>
      <c r="AQ73" t="s">
        <v>310</v>
      </c>
      <c r="AR73" t="s">
        <v>310</v>
      </c>
      <c r="AS73" t="s">
        <v>310</v>
      </c>
      <c r="AT73" t="s">
        <v>310</v>
      </c>
      <c r="AU73" t="s">
        <v>310</v>
      </c>
      <c r="AV73" t="s">
        <v>310</v>
      </c>
      <c r="AW73" t="s">
        <v>310</v>
      </c>
      <c r="AX73" t="s">
        <v>310</v>
      </c>
      <c r="AY73" t="s">
        <v>311</v>
      </c>
    </row>
    <row r="74" spans="1:51">
      <c r="A74" s="29" t="s">
        <v>253</v>
      </c>
      <c r="B74" s="29"/>
      <c r="C74">
        <v>-3.2637774369695345E-2</v>
      </c>
      <c r="D74">
        <v>3.0123062769587682E-3</v>
      </c>
      <c r="E74">
        <v>6.6176562811925299E-2</v>
      </c>
      <c r="F74">
        <v>-3.158892983361878E-2</v>
      </c>
      <c r="G74">
        <v>5.1451854501816982E-2</v>
      </c>
      <c r="H74">
        <v>-1.5823564925726511E-2</v>
      </c>
      <c r="I74">
        <v>-2.9842347661203323E-2</v>
      </c>
      <c r="J74">
        <v>-1.2512507722421799E-2</v>
      </c>
      <c r="K74">
        <v>-4.8495756992617697E-2</v>
      </c>
      <c r="L74">
        <v>1.4273603426773175E-2</v>
      </c>
      <c r="M74">
        <v>3.1113509207621248E-2</v>
      </c>
      <c r="N74">
        <v>-9.337174285564665E-4</v>
      </c>
      <c r="O74">
        <v>1.7137627791523093E-2</v>
      </c>
      <c r="P74">
        <v>4.3578801774580927E-4</v>
      </c>
      <c r="Q74">
        <v>1.3216531831416719E-2</v>
      </c>
      <c r="R74">
        <v>1.0630260146468915E-3</v>
      </c>
      <c r="S74">
        <v>-9.6440023470275634E-3</v>
      </c>
      <c r="T74">
        <v>-7.0615484323282747E-3</v>
      </c>
      <c r="U74">
        <v>1.7319895328071909E-3</v>
      </c>
      <c r="V74">
        <v>8.7031552736707967E-3</v>
      </c>
      <c r="W74">
        <v>-8.9037793556321163E-3</v>
      </c>
      <c r="X74">
        <v>1.9363975439846963E-3</v>
      </c>
      <c r="Y74">
        <v>-4.0491985645622688E-3</v>
      </c>
      <c r="Z74">
        <v>1.2490867411131361E-4</v>
      </c>
      <c r="AA74">
        <v>8.8386649263642193E-3</v>
      </c>
      <c r="AB74">
        <v>-3.1430541954664761E-3</v>
      </c>
      <c r="AC74">
        <v>6.9795282438137266E-3</v>
      </c>
      <c r="AD74">
        <v>7.0496919941609804E-3</v>
      </c>
      <c r="AE74">
        <v>-8.9304864204903505E-4</v>
      </c>
      <c r="AF74">
        <v>-1.4368696992639947E-3</v>
      </c>
      <c r="AG74">
        <v>-5.0184237399409524E-3</v>
      </c>
      <c r="AH74">
        <v>-2.5897911437514189E-3</v>
      </c>
      <c r="AI74">
        <v>1.3107588854625798E-4</v>
      </c>
      <c r="AJ74">
        <v>1.5737776898959977E-3</v>
      </c>
      <c r="AK74">
        <v>1.677521371775888E-4</v>
      </c>
      <c r="AL74">
        <v>-6.2649758862881729E-5</v>
      </c>
      <c r="AM74">
        <v>-7.6157907834908988E-4</v>
      </c>
      <c r="AN74">
        <v>1.3428224670573828E-3</v>
      </c>
      <c r="AO74">
        <v>-1.2068716515672912E-3</v>
      </c>
      <c r="AP74">
        <v>4.7195299723773758E-4</v>
      </c>
      <c r="AQ74" t="s">
        <v>312</v>
      </c>
      <c r="AR74" t="s">
        <v>312</v>
      </c>
      <c r="AS74" t="s">
        <v>312</v>
      </c>
      <c r="AT74" t="s">
        <v>312</v>
      </c>
      <c r="AU74" t="s">
        <v>313</v>
      </c>
      <c r="AV74" t="s">
        <v>313</v>
      </c>
      <c r="AW74" t="s">
        <v>313</v>
      </c>
      <c r="AX74" t="s">
        <v>313</v>
      </c>
      <c r="AY74" t="s">
        <v>314</v>
      </c>
    </row>
    <row r="75" spans="1:51">
      <c r="A75" s="29" t="s">
        <v>261</v>
      </c>
      <c r="B75" s="29"/>
      <c r="C75">
        <v>2.7563369236143745E-3</v>
      </c>
      <c r="D75">
        <v>0.11538651288035881</v>
      </c>
      <c r="E75">
        <v>-3.7720781124684381E-3</v>
      </c>
      <c r="F75">
        <v>-1.3114194801246018E-2</v>
      </c>
      <c r="G75">
        <v>-4.186426535854929E-3</v>
      </c>
      <c r="H75">
        <v>1.0874848885436614E-2</v>
      </c>
      <c r="I75">
        <v>-2.5832524774183647E-2</v>
      </c>
      <c r="J75">
        <v>-1.104838071838638E-3</v>
      </c>
      <c r="K75">
        <v>9.4084477993496875E-3</v>
      </c>
      <c r="L75">
        <v>-6.0262699080481895E-3</v>
      </c>
      <c r="M75">
        <v>3.4759328103431132E-4</v>
      </c>
      <c r="N75">
        <v>-1.3818016755013922E-2</v>
      </c>
      <c r="O75">
        <v>-2.2617778279360469E-3</v>
      </c>
      <c r="P75">
        <v>-1.3241241045419124E-4</v>
      </c>
      <c r="Q75">
        <v>-8.1483779583320318E-3</v>
      </c>
      <c r="R75">
        <v>1.3307147468444519E-5</v>
      </c>
      <c r="S75">
        <v>4.0729635642536982E-3</v>
      </c>
      <c r="T75">
        <v>8.1899679873033079E-4</v>
      </c>
      <c r="U75">
        <v>-1.438656313565774E-3</v>
      </c>
      <c r="V75">
        <v>1.0100885596253078E-3</v>
      </c>
      <c r="W75">
        <v>2.217946157015354E-3</v>
      </c>
      <c r="X75">
        <v>2.1787332640802511E-3</v>
      </c>
      <c r="Y75">
        <v>2.9484987905644642E-4</v>
      </c>
      <c r="Z75">
        <v>-2.5961419664354913E-3</v>
      </c>
      <c r="AA75">
        <v>-1.2938174661561222E-3</v>
      </c>
      <c r="AB75">
        <v>-2.9452307355335122E-3</v>
      </c>
      <c r="AC75">
        <v>2.3359464795905454E-3</v>
      </c>
      <c r="AD75">
        <v>-5.4525394992370609E-4</v>
      </c>
      <c r="AE75">
        <v>-1.7263270273154372E-3</v>
      </c>
      <c r="AF75">
        <v>4.9250903217921418E-4</v>
      </c>
      <c r="AG75">
        <v>9.3826781938556082E-4</v>
      </c>
      <c r="AH75">
        <v>-1.8494833856066344E-3</v>
      </c>
      <c r="AI75">
        <v>-2.976398195584483E-3</v>
      </c>
      <c r="AJ75">
        <v>3.7908010993425176E-4</v>
      </c>
      <c r="AK75">
        <v>-9.8621964497197707E-4</v>
      </c>
      <c r="AL75">
        <v>-9.0863732414334076E-4</v>
      </c>
      <c r="AM75">
        <v>2.3828499417050215E-3</v>
      </c>
      <c r="AN75">
        <v>-3.3441874379705363E-4</v>
      </c>
      <c r="AO75">
        <v>4.2562278087047344E-4</v>
      </c>
      <c r="AP75">
        <v>4.8667428837905185E-4</v>
      </c>
      <c r="AQ75" t="s">
        <v>310</v>
      </c>
      <c r="AR75" t="s">
        <v>310</v>
      </c>
      <c r="AS75" t="s">
        <v>310</v>
      </c>
      <c r="AT75" t="s">
        <v>310</v>
      </c>
      <c r="AU75" t="s">
        <v>310</v>
      </c>
      <c r="AV75" t="s">
        <v>310</v>
      </c>
      <c r="AW75" t="s">
        <v>310</v>
      </c>
      <c r="AX75" t="s">
        <v>310</v>
      </c>
      <c r="AY75" t="s">
        <v>311</v>
      </c>
    </row>
    <row r="76" spans="1:51">
      <c r="A76" s="29" t="s">
        <v>262</v>
      </c>
      <c r="B76" s="29"/>
      <c r="C76">
        <v>-1.3687837896182017E-2</v>
      </c>
      <c r="D76">
        <v>7.1471707491264955E-2</v>
      </c>
      <c r="E76">
        <v>1.8247165684640698E-2</v>
      </c>
      <c r="F76">
        <v>6.025052448185194E-2</v>
      </c>
      <c r="G76">
        <v>-5.3622497323014152E-3</v>
      </c>
      <c r="H76">
        <v>2.194362739292333E-2</v>
      </c>
      <c r="I76">
        <v>2.8722640202602883E-2</v>
      </c>
      <c r="J76">
        <v>-3.3973946565913869E-2</v>
      </c>
      <c r="K76">
        <v>-4.6493595332659067E-3</v>
      </c>
      <c r="L76">
        <v>-8.873537578310043E-3</v>
      </c>
      <c r="M76">
        <v>1.1957149487610241E-2</v>
      </c>
      <c r="N76">
        <v>-2.6477467763619759E-2</v>
      </c>
      <c r="O76">
        <v>2.3471592344217418E-2</v>
      </c>
      <c r="P76">
        <v>-7.5984243621610315E-3</v>
      </c>
      <c r="Q76">
        <v>7.9050122210126746E-3</v>
      </c>
      <c r="R76">
        <v>4.0777635668550584E-3</v>
      </c>
      <c r="S76">
        <v>-7.4258317051211602E-3</v>
      </c>
      <c r="T76">
        <v>2.8449626601900566E-3</v>
      </c>
      <c r="U76">
        <v>-2.4953160045418474E-3</v>
      </c>
      <c r="V76">
        <v>4.4130780394485243E-3</v>
      </c>
      <c r="W76">
        <v>2.8902657810357382E-3</v>
      </c>
      <c r="X76">
        <v>4.2195532417404249E-4</v>
      </c>
      <c r="Y76">
        <v>-1.8182171154635068E-3</v>
      </c>
      <c r="Z76">
        <v>1.2766033955962637E-3</v>
      </c>
      <c r="AA76">
        <v>-7.0067881349969267E-4</v>
      </c>
      <c r="AB76">
        <v>3.5779155168841434E-4</v>
      </c>
      <c r="AC76">
        <v>9.7898398246635469E-4</v>
      </c>
      <c r="AD76">
        <v>-9.2220689024667831E-4</v>
      </c>
      <c r="AE76">
        <v>-4.6373006875942389E-3</v>
      </c>
      <c r="AF76">
        <v>9.2477719813666669E-5</v>
      </c>
      <c r="AG76">
        <v>-1.5689104217765672E-3</v>
      </c>
      <c r="AH76">
        <v>3.4957414693304648E-3</v>
      </c>
      <c r="AI76">
        <v>9.6415873134073483E-4</v>
      </c>
      <c r="AJ76">
        <v>1.2516094031804839E-4</v>
      </c>
      <c r="AK76">
        <v>-6.6425399057715433E-4</v>
      </c>
      <c r="AL76">
        <v>6.1278222396485141E-4</v>
      </c>
      <c r="AM76">
        <v>1.0077635078952088E-3</v>
      </c>
      <c r="AN76">
        <v>1.2059458607548955E-3</v>
      </c>
      <c r="AO76">
        <v>-6.8739624232698341E-4</v>
      </c>
      <c r="AP76">
        <v>-7.5064797752599929E-4</v>
      </c>
      <c r="AQ76" t="s">
        <v>312</v>
      </c>
      <c r="AR76" t="s">
        <v>312</v>
      </c>
      <c r="AS76" t="s">
        <v>312</v>
      </c>
      <c r="AT76" t="s">
        <v>312</v>
      </c>
      <c r="AU76" t="s">
        <v>315</v>
      </c>
      <c r="AV76" t="s">
        <v>315</v>
      </c>
      <c r="AW76" t="s">
        <v>315</v>
      </c>
      <c r="AX76" t="s">
        <v>315</v>
      </c>
      <c r="AY76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 Boxplots</vt:lpstr>
      <vt:lpstr>B Functional PCA Eigenvalues</vt:lpstr>
      <vt:lpstr>C Functional PCA Axes</vt:lpstr>
      <vt:lpstr>D Functional PCA Morphospace</vt:lpstr>
      <vt:lpstr>E Lateral PCA EFA</vt:lpstr>
      <vt:lpstr>F Lateral PCA Axes</vt:lpstr>
      <vt:lpstr>G Lateral PCA Morphospace</vt:lpstr>
      <vt:lpstr>H Occlusal PCA EFA</vt:lpstr>
      <vt:lpstr>I Occlusal PCA Axes</vt:lpstr>
      <vt:lpstr>J Occlusal PCA Morphospace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Ponstein, Jasper</dc:creator>
  <cp:lastModifiedBy>Ponstein, Jasper</cp:lastModifiedBy>
  <dcterms:created xsi:type="dcterms:W3CDTF">2024-05-14T12:40:27Z</dcterms:created>
  <dcterms:modified xsi:type="dcterms:W3CDTF">2025-09-22T14:21:12Z</dcterms:modified>
</cp:coreProperties>
</file>