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396" windowHeight="11475"/>
  </bookViews>
  <sheets>
    <sheet name="Sheet1" sheetId="1" r:id="rId1"/>
    <sheet name="Sheet3" sheetId="4" r:id="rId2"/>
  </sheets>
  <definedNames>
    <definedName name="_xlnm._FilterDatabase" localSheetId="0" hidden="1">Sheet1!$D$1:$D$448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<sst xmlns="http://schemas.openxmlformats.org/spreadsheetml/2006/main" count="9740" uniqueCount="1627">
  <si>
    <t>IDX</t>
  </si>
  <si>
    <t>Gender</t>
  </si>
  <si>
    <t>Age</t>
  </si>
  <si>
    <t>Admission number</t>
  </si>
  <si>
    <t>Outpatient number</t>
  </si>
  <si>
    <t>Report time</t>
  </si>
  <si>
    <t>smoking</t>
  </si>
  <si>
    <t>Drinking alcohol</t>
  </si>
  <si>
    <t>Family history of bowel cancer</t>
  </si>
  <si>
    <t>Hyperlipidemia</t>
  </si>
  <si>
    <t>Cholesterol</t>
  </si>
  <si>
    <t>Triglycerides</t>
  </si>
  <si>
    <t>LDL</t>
  </si>
  <si>
    <t>hypertension</t>
  </si>
  <si>
    <t>Coronary heart disease</t>
  </si>
  <si>
    <t>diabetes</t>
  </si>
  <si>
    <t>Glycosylated hemoglobin</t>
  </si>
  <si>
    <t>Height (cm)</t>
  </si>
  <si>
    <t>Weight (kg)</t>
  </si>
  <si>
    <t>BMI</t>
  </si>
  <si>
    <t>ASA classification</t>
  </si>
  <si>
    <t>History of aspirin use</t>
  </si>
  <si>
    <t>Indications for colonoscopy</t>
  </si>
  <si>
    <t>Complications</t>
  </si>
  <si>
    <t>Whether or not they died within 30 days</t>
  </si>
  <si>
    <t>Check the site</t>
  </si>
  <si>
    <t>Examination Conclusions</t>
  </si>
  <si>
    <t>Check the room</t>
  </si>
  <si>
    <t>Final diagnosis</t>
  </si>
  <si>
    <t>Type of operation</t>
  </si>
  <si>
    <t>Pathological findings</t>
  </si>
  <si>
    <t>Findings on examination</t>
  </si>
  <si>
    <t>Polyps 1</t>
  </si>
  <si>
    <t>Polyp 1 Pathology</t>
  </si>
  <si>
    <t>Polyp 2</t>
  </si>
  <si>
    <t>Polyp 2 Pathology</t>
  </si>
  <si>
    <t>Polyp 3</t>
  </si>
  <si>
    <t>Polyp 3 Pathology</t>
  </si>
  <si>
    <t>Polyp 4</t>
  </si>
  <si>
    <t>Polyp 4 Pathology</t>
  </si>
  <si>
    <t>Polyp 5</t>
  </si>
  <si>
    <t>Polyp 5 Pathology</t>
  </si>
  <si>
    <t>Lens entry time</t>
  </si>
  <si>
    <t>Intestinal cleanliness</t>
  </si>
  <si>
    <t>Whether a full colonoscopy has been completed</t>
  </si>
  <si>
    <t>male</t>
  </si>
  <si>
    <t>80</t>
  </si>
  <si>
    <t>Never smoked</t>
  </si>
  <si>
    <t>Never drank alcohol</t>
  </si>
  <si>
    <t>no</t>
  </si>
  <si>
    <t>have</t>
  </si>
  <si>
    <t>II</t>
  </si>
  <si>
    <t>Currently taking</t>
  </si>
  <si>
    <t>Follow-up for history of colon cancer/polyps</t>
  </si>
  <si>
    <t>No complications</t>
  </si>
  <si>
    <t>Survival</t>
  </si>
  <si>
    <t>Colonoscopy (painless)</t>
  </si>
  <si>
    <t>No abnormalities were found in the colonic mucosa</t>
  </si>
  <si>
    <t>Endoscopy room 3</t>
  </si>
  <si>
    <t>Examination</t>
  </si>
  <si>
    <t>Lens entry time: 4 Intestinal cleanliness grade 4 
A large amount of fecal water and feces were found in the intestinal cavity after entering the endoscope, and the mucosal examination was not satisfactory. The colonic mucosa was smooth, the vascular texture was clear, and the plica of semilunar was intact, without erosion, ulceration and neoplasms</t>
  </si>
  <si>
    <t>yes</t>
  </si>
  <si>
    <t>female</t>
  </si>
  <si>
    <t>Used intermittently</t>
  </si>
  <si>
    <t>hematochezia</t>
  </si>
  <si>
    <t>Multiple polyps in the colon
Forceps clear 2 
6 pieces were removed cold</t>
  </si>
  <si>
    <t>Endoscopy room 1</t>
  </si>
  <si>
    <t>Treatment</t>
  </si>
  <si>
    <t>7 bottles: all are tubular adenomas</t>
  </si>
  <si>
    <t>Time of entering the endoscope: 7 Intestinal cleanliness grade 2
There was no obvious abnormality in the mucosa of the terminal ileum. The ileocecal valve was lip-shaped, the opening of the appendix was clear, there was no erosion, ulcer and neoplasm. An Is polyp was seen in the cecum, the size was about 0.3cm*0.3cm, the surface was smooth, and the color was the same as the surrounding. Seven ISP-type polyps were found in the ascending, transverse and descending colon, with a size of 0.3cm*0.4cm-0.5cm*0.6cm, smooth surface and the same color around. The larger six polyps were treated with cold snare resection, and there was no active bleeding or residue at the stump. The specimen was sent back to the pathology, and the smaller one was clamping clean, and the remaining colon mucosa was smooth and vascular texture was clear. The rest of the colon mucosa was smooth and the vascular texture was clear. The plica of semilunaris was intact, without erosion, ulcer and neoplasm</t>
  </si>
  <si>
    <t>7.</t>
  </si>
  <si>
    <t>Tubular adenoma</t>
  </si>
  <si>
    <t>Never used before.</t>
  </si>
  <si>
    <t>Abdominal pain or distension</t>
  </si>
  <si>
    <t>Colon polyps 
Cold excision and forceps</t>
  </si>
  <si>
    <t>Endoscopy Room 2</t>
  </si>
  <si>
    <t>Treatment (EMR)</t>
  </si>
  <si>
    <t>Tubular adenoma (descending colon), low grade 
(sigmoid colon) chronic inflammation of the polypoid intestinal mucosa</t>
  </si>
  <si>
    <t>Entry time: 5. Intestinal cleanliness grade 2
The ileocecal valve was lip-shaped and the opening of the appendix was clear without erosion or ulceration or neoplasm. A polyp of Yamada type I, 0.6cm in size, with smooth surface mucosa was found in the descending colon. After cold resection, a polyp of Yamada type I, 0.4cm in size, and smooth surface mucosa was found in the sigmoid colon. The remaining biopsy forceps showed smooth colonic mucosa, clear vascular texture, intact semilunar fold, and no erosion, ulcer, or neoplasm</t>
  </si>
  <si>
    <t>Descending colon</t>
  </si>
  <si>
    <t>Sigmoid colon</t>
  </si>
  <si>
    <t>Chronic mucositis</t>
  </si>
  <si>
    <t>Change in bowel habits</t>
  </si>
  <si>
    <t>Multiple polyps in the colon
A bulge at the mouth of the appendix</t>
  </si>
  <si>
    <t>Endoscopy Room 4</t>
  </si>
  <si>
    <t>Sigmoid: hyperplastic adenoma mixed polyp, descending B junction: tubular adenoma, straight B junction: chronic inflammation of mucosa</t>
  </si>
  <si>
    <t>Time of endoscopy entry: 5 Intestinal cleanliness grade 3
The ileocecal valve was lip-shaped, the opening of the appendix was clear, and a hemispherical eminence with a diameter of 0.8cm was found in the orifice of the appendix. There were two polyps with a diameter of 0.8cm and 0.5cm on the surface of the mucosa and the surrounding straight B junction, respectively. After admission and treatment, the rest of the colon mucosa was smooth, the vascular texture was clear, and the plica of semilunaris was intact, without erosion, ulcer and neoplasm</t>
  </si>
  <si>
    <t>Adenoma</t>
  </si>
  <si>
    <t>Descending B junction</t>
  </si>
  <si>
    <t>Colonoscopy (general)</t>
  </si>
  <si>
    <t>Endoscopy room 5</t>
  </si>
  <si>
    <t>Entry time: 6 Intestinal cleanliness grade 4 
The ileocecal valve was lip-shaped, the opening of the appendix was clear, and there was no erosion and ulcer or neoplasm. There was a lot of fecal water and formed fecal mass in the intestine, and the local mucosa was affected</t>
  </si>
  <si>
    <t>IV</t>
  </si>
  <si>
    <t>Sigmoid colon cancer
Stricture of the colon
Colonic stenting via electronic endoscopy
Colonic polyps</t>
  </si>
  <si>
    <t>ERCP</t>
  </si>
  <si>
    <t>Colon cancer T4AaN0MX</t>
  </si>
  <si>
    <t>Treatment (Stent placement)</t>
  </si>
  <si>
    <t xml:space="preserve">The background is mostly villous tubular adenoma with ulceration, focal high-grade intraepithelial neoplasia, and a small amount of mucinous adenocarcinoma (a large amount of extracellular mucus, a few scattered signet ring mucus cells). Please consider the clinical and endoscopic findings
Immunohistochemical results: MLH1 (+), MSH2 (+), MSH6 (+), PMS2 (+), P53 (mutant), Her-2 (2+), Ki-67 (60%+), CK7 (few +), CK20 (+), CDX2 (+), Villin (+), SATB2 (+) in situ hybridization results: EBV-EBER (-) </t>
  </si>
  <si>
    <t>Bowel cleanliness grade 3 
An Isp polyp, about 1.0x1.0cm in size, with surface lobe and red color, was found about 20cm into the endoscopic cavity. The sigmoid colon mass was found about 30cm into the endoscopic cavity, and the lumen was narrow. The endoscopy could not pass through the biopsy. After inserting the catheter along the guide wire to the distal end of the stenosis, 30mL of contrast agent was injected into the biopsy hole, and the lesion stenosis was about 4cm. After exiting the catheter, a metal stent mover was placed along the guide wire, and slowly introduced into the lesion. Under X-ray monitoring, the position of the stent was adjusted and slowly released. After the stent was completely released, the position of the stent was good, and the lesion stenosis was obvious. Endoscopic observation showed deep ulcers at the lesion site</t>
  </si>
  <si>
    <t>Adenocarcinoma</t>
  </si>
  <si>
    <t>Failure</t>
  </si>
  <si>
    <t>Intestinal obstruction</t>
  </si>
  <si>
    <t>anemia</t>
  </si>
  <si>
    <t>Colon cancer
Multiple polyps in the colon</t>
  </si>
  <si>
    <t>Colon cancer</t>
  </si>
  <si>
    <t xml:space="preserve">Metaplastic adenocarcinoma (ascending colon near ileocecum) 
(Ascending colon) tubular adenoma, low grade 
(Sigmoid) tubular adenoma, low grade </t>
  </si>
  <si>
    <t>Time of endoscopy entry: 7 Intestinal cleanliness grade 2: There was more fecal water in the intestinal cavity, and the affected part of the mucosa was observed 
The ileocecal valve was lip-shaped and the opening of the appendix was clear. There was no erosion and ulcer or new growth. A 3*2cm elevated mass was found near the ileocecal junction of the ascending colon, which was 1/2 circular. The surface structure disappeared, the inspiratory and inflating lesions were poorly deformed, the biopsy specimens were hard, and the lumen was not narrow. Endoscopy showed a 2*1.5cmIsp polyp in the middle segment of the ascending colon about 10cm away from the lesion, with the surface lobe, the orifice of the gland was IIIL and IV, and white spots were seen at the root. A 1.5*1cmIsp polyp was found in the sigmoid colon 20cm from the anus. The surface mucosa was smooth and lobulated, and the orifice of the gland was mainly IIIL type. White spots were seen at the root</t>
  </si>
  <si>
    <t>l</t>
  </si>
  <si>
    <t>Liter 1.5</t>
  </si>
  <si>
    <t>Sigmoid 1.5</t>
  </si>
  <si>
    <t>III</t>
  </si>
  <si>
    <t>Cecal cancer - High probability of malignancy
Multiple polyps of colon - 1 clamp net
Melanosis of colon
Poor bowel preparation</t>
  </si>
  <si>
    <t>Tubular adenocarcinoma, metaplasia, P53 missense mutation, pT3N0Mx</t>
  </si>
  <si>
    <t xml:space="preserve">(Cecal) tubular adenocarcinoma, immunohistochemical results: SATB2 (+), MLH1 (+), MSH2 (+), MSH6 (+), PMS2 (+), HER-2 (-), Ki-67 (80%+), P53 (missense mutation) 
(rectal) tubular adenoma, low-grade melanosis </t>
  </si>
  <si>
    <t>Entry time: 11 intestinal cleanliness grade 4, local grade 5 
An ulcerated infiltrative lesion was found in the cecum, involving the cecum and the lower lip of the ileocecal flap. The center of the lesion was covered with dirty moss, and the surrounding nodule was uneven. The structure of the crisper cecum and appendix orifice disappeared, local deformation was obvious, intestinal peristalsis disappeared, and the terminal ileum was difficult to enter. Within 2-3cm of the ileocecal flap, there was a 1.0cm IS-type polyp in the hepatic flexure with rough surface and brown color similar to the surrounding sigmoid colon and rectum mucosa. At 5cm of the rectum, there was a 0.5cm IS-type polyp with smooth and pink surface and a large amount of liquid and residue in the intestinal cavity. The biopsy forceps showed a large amount of fluid and residue in the intestinal cavity. The mucosa was smooth, the vascular texture was clear, the plica of semilunaris was intact, and there was no erosion, ulcer and neoplasm</t>
  </si>
  <si>
    <t>Cecum</t>
  </si>
  <si>
    <t>Rectum</t>
  </si>
  <si>
    <t>Hepatic flexure 1cm</t>
  </si>
  <si>
    <t>Multiple polyps in the colon
The nature of the colon mass is to be determined
cancer</t>
  </si>
  <si>
    <t>Rectal cancer (T3N0M0)</t>
  </si>
  <si>
    <t>(rectal) adenocarcinoma</t>
  </si>
  <si>
    <t>Entry time: 6 Bowel cleanliness grade 4 
The lens was inserted through the cavity to the ileocecal valve by hook pulled method. After entering the lens, an IS-type polyp was seen about 70cm from the ascending colon to the anus, with smooth surface and same color as the surrounding. There was no erosion in the rectum, about 7cm from the anus, there was an Isp polyp, about 1.0cmx0.8cm in size, the surface lobe, and the color was the same around. There was no erosion in the rectum, about 3cm from the anus to the tooth line, and a mass, about 4cm in diameter, with irregular surface shape, ulcer in the center, dirty moss covered, clear boundary, and white spots in the surrounding mucosa, occupying about 1/3 of the intestinal cavity. The lumen was narrow and the endoscope could pass through. There was no active bleeding after the biopsy. There was much fecal water in the intestinal tract, and the mucosa was affected</t>
  </si>
  <si>
    <t>There were 3 polyps, the largest being 1cm</t>
  </si>
  <si>
    <t>Colonic polyps 
Clamp net 
Melanosis of colon</t>
  </si>
  <si>
    <t>Painless preparation room</t>
  </si>
  <si>
    <t>Melanosis (transverse colon)</t>
  </si>
  <si>
    <t>Entry time: 4 Intestinal cleanliness grade 3 
The endoscope was inserted through the cavity to the end of the ileum, and the endoscope was successfully inserted into the transverse colon and about 55cm from the anus, with a size of 0.2cmx0.4cm. The surface was smooth, the color was the same as the surrounding, and there was no erosion</t>
  </si>
  <si>
    <t>No abnormalities were found in the whole colonic mucosa</t>
  </si>
  <si>
    <t>Entry time: 5 Intestinal cleanliness grade 3
The endoscope was inserted 80cm through the lumen to the end of the ileum. The ileocecal valve was lip-shaped, the opening of the appendix was clear, and no erosion or ulcer or neoplasm was observed</t>
  </si>
  <si>
    <t xml:space="preserve">Multiple polyps in colon, forceps clear 3 
Endoscopic hemostasis and management 
Rectal LST
(poor bowel cleanliness) </t>
  </si>
  <si>
    <t xml:space="preserve">(hepatic flexure) tubular adenoma, low-grade 
(hepatic flexure) tubular adenoma, low grade 
(transverse colon) tubular adenoma, low grade 
(Rectum) villous tubular adenoma </t>
  </si>
  <si>
    <t>Entry time: 6 intestinal cleanliness grade 4 
There was no obvious abnormality in the ileum at the end of the endoscope. The ileocecal valve was lip-shaped, the opening of the appendix was clear, and there was no erosion and ulcer or new growth in the intestinal cavity. Two 0.4cm IS-ISP polyps were found in the hepatic flexure, with smooth surface and similar color. The biopsy texture was soft and the clamp was clean, and a small amount of bleeding was observed. One Is polyp with a size of about 0.5cm was found in the transverse colon, with smooth surface and the same color, soft biopsy quality, clean clamp, and a small amount of bleeding on the wound. The wound was closed by tissue clip. After washing, there was no active bleeding (the patient had recently taken salvia miltiorrhiza). There was a LST, about 4×6cm in size, occupying 2/3 of the lumen. The surface was mixed with small and large nodules. One biopsy piece was slightly crisper in texture and hemorrhoid vessels were seen at the edge</t>
  </si>
  <si>
    <t>Hepatic flexure</t>
  </si>
  <si>
    <t>cross</t>
  </si>
  <si>
    <t>Villous tubular adenoma</t>
  </si>
  <si>
    <t>Positive fecal occult blood</t>
  </si>
  <si>
    <t>Colonic polyps 
Clamp net 
Endoscopic hemostasis and disposal 
Melanosis of colon</t>
  </si>
  <si>
    <t>(transverse colon) tubular adenoma, low-grade melanosis</t>
  </si>
  <si>
    <t>Entry time: 2 Bowel cleanliness grade 1 
A small amount of bleeding was observed in the clean wound with biopsy forceps. The wound was closed with tissue clip. After washing, the whole colon showed brown changes without active bleeding, and the rest of the colon showed no obvious abnormalities</t>
  </si>
  <si>
    <t>Poor bowel preparation 
Internal hemorrhoids</t>
  </si>
  <si>
    <t>Enter the lens to 40cm (descending B junction?) A large amount of solid stool blocked the intestinal lumen, and the mucosa was smooth, the vascular texture was clear, the plica of semilunar meniscus was intact, there was no erosion, ulcer and neoplasm, internal hemorrhoids, and local punctate redness</t>
  </si>
  <si>
    <t>Poor bowel preparation prevented completion.</t>
  </si>
  <si>
    <t>Smoking now</t>
  </si>
  <si>
    <t>Are drinking alcohol</t>
  </si>
  <si>
    <t>For multiple polyps in the colon, clamp 1 clean</t>
  </si>
  <si>
    <t>Endoscopy room 10</t>
  </si>
  <si>
    <t>(Hepatic flexure) tubular adenoma, low grade</t>
  </si>
  <si>
    <t>Lens entry time: 6 intestinal cleansing 
Degree 3-4 
The endoscope was inserted 100cm through the cavity to the cecum by hook pull method. The ileocecal valve was lip-shaped and the opening of the appendix was clear. There was no erosion and ulceration or new growth. One Yamada type I polyp, about 0.4cm in size, was found in the hepatic flexure, with smooth surface and similar color. The biopsy was soft and the clamp was clean. The transverse colon was 60cm from the splenic flexure to the anus
One 0.8cm Yamada type I polyp was found without biopsy. A 0.8×1.0cm Yamada type I polyp was found in the sigmoid colon 35cm from the anus, and no biopsy was taken. The remaining colonic mucosa was smooth, the vascular texture was clear, the plica of semilunar was intact, and there was no erosion, ulcer, or neoplasm</t>
  </si>
  <si>
    <t>Three polyps were found</t>
  </si>
  <si>
    <t>Multiple colonic polyps (LST) 
2 LSTS were clipped and the rest were left for further treatment
Colonic diverticulum 
Melanosis of colon</t>
  </si>
  <si>
    <t>(Appendix ostium) hyperplastic polyps, melanosis 
Tubular adenoma (sigmoid colon), low grade</t>
  </si>
  <si>
    <t>Entry time: 4 Bowel cleanliness grade 2 
The endoscope was inserted through the cavity to the end of the ileum by hook method, and an IS-like polyp (0.4cmx0.4cm in size) with smooth surface and similar color was found at the appendiceal orifice without erosion. A diverticulum (0.3x0.5cm in size) was found in the ascending colon without erosion or bleeding, and a discoid LST was found above the ileocecal valve. The LST was about 1.2x0.8cm in size and protrude the ascending colon in the central part
Another Ip polyp (0.5cmx0.6cm, smooth surface, same color, no erosion) was seen near the hepatic flexure. A LST (2.0 cmx1.0 cm, slightly concave in the center, thickening vessels) was found about 55cm from the transverse colon to the anus, and an Is polyp (0.4cmx0.4cm, smooth surface) was found in the sigmoid colon. A  was found in the rectum about 10cm from the anus with biopsy forceps
LST, about 1.5x1.0cm in size, with IIIL type glandular ducts and brownish black changes in the mucosa of the remaining segment of the colon</t>
  </si>
  <si>
    <t>Ostium of appendix</t>
  </si>
  <si>
    <t>Hyperplastic polyps</t>
  </si>
  <si>
    <t>Liter 1.2</t>
  </si>
  <si>
    <t>Horizontal 2.0</t>
  </si>
  <si>
    <t>Knot 
Multiple intestinal polyps 
Two were clipped and the rest were resected by electrotomy
Poor bowel preparation</t>
  </si>
  <si>
    <t>Chronic inflammation of the polypoid intestinal mucosa (transverse colon)
Tubular adenoma (transverse colon), low grade</t>
  </si>
  <si>
    <t>Entry time: 5 Bowel cleanliness grade 5
The hook-pull method was used to enter the scope 80cm through the lumen to the end of the ileum. The ileocecal valve was lip-shaped and the appendix opening was clear
Two small polyps, 0.3cm in diameter, with a smooth surface and the same color as the surrounding, were found in the transverse colon. The biopsy forceps were clear on the transverse node 
There was one Ip type polyp (0.8cm in diameter) in the intestine, and two Is type polyps (1.0-1.2cm in diameter) in the sigmoid colon (35cm and 30cm in diameter)
The remaining 3 polyps were resected by electrotomy. The colonic mucosa was smooth, the vascular texture was clear, and the plica of semilunar was intact, without erosion, ulcer and neoplasm</t>
  </si>
  <si>
    <t>Melanosis of colon 
Rectal scar</t>
  </si>
  <si>
    <t>Anal examination was negative, and the time of endoscope entry was 7
There was more fecal water in the intestinal cavity of grade 3-4, which affected the observation 
There was no abnormal ileocecal valve lip-shaped at the end of the ileum, the opening of the appendix was clear, no erosion and ulceration or new growth was observed. The colon mucosa was smooth, the vascular texture was clear, the plica of semilunar was intact, and the slight tapped-like change was observed. There was no erosion, ulceration or new growth. 
No abnormalities seen</t>
  </si>
  <si>
    <t xml:space="preserve"> after right hemicolectomy</t>
  </si>
  <si>
    <t>Entry time: 6 intestinal 
Cleanliness grade 2 
The colonic mucosa was smooth, the vascular texture was clear, the semilunar fold was intact, and there was no erosion, ulcer and neoplasm</t>
  </si>
  <si>
    <t>Lens entry time: 6 intestinal clearance 
Cleanliness grade 1 
The ileocecal valve was lip-shaped, the opening of the appendix was clear, and no erosion or ulcer or neoplasm was observed. The colonic mucosa was smooth, the vascular texture was clear, and the plica of semilunaris was intact, and no erosion, ulcer or neoplasm was observed</t>
  </si>
  <si>
    <t>Rectal polyp, forceps clear 
Internal hemorrhoids</t>
  </si>
  <si>
    <t>(Rectal) hyperplastic polyps</t>
  </si>
  <si>
    <t>Entry time: 7 Bowel cleanliness grade 3 
The ileocecal valve was lip-shaped, the appendix opening was clear, and multiple diverticula were seen in the cecum. The size was 0.5-0.8cm. The colon mucosa was smooth at the bottom, the vascular texture was clear, the semilunar fold was intact, and there was no erosion, ulcer or neoplasm. The surface was smooth, the clamp was clear, and could be 
See internal hemorrhoids</t>
  </si>
  <si>
    <t>A first-degree relative over 60 years old was diagnosed with colorectal cancer.</t>
  </si>
  <si>
    <t>Multiple colon polyps 
Adenoma, clamp clear 
Rectal mass 
cancer</t>
  </si>
  <si>
    <t>Colon cancer T4N0M0</t>
  </si>
  <si>
    <t xml:space="preserve">1 (hepatic flexure) tubular adenoma, low grade; 
2 (transverse colon) tubular adenoma, low grade; 
3 (rectal) villous tubular adenoma, high grade, please combine with endoscopic findings to wait for immunohistochemical assistant diagnosis Immunohistochemical results: CK20 (+), CDX-2 (+), Ki-67 (80%+), P53 (mutant +), Her-2 (1+), MLH1 (+), MSH2 (+), MSH6 (+), PMS2 (+) </t>
  </si>
  <si>
    <t>Insertion time: 6 Intestinal cleanliness 3
Grade 
An ISP-type polyp, about 0.4x0.5cm in size, with smooth surface and peripheral color, was found in the hepatic flexure, and an ISP-type polyp, about 0.3x0.8cm in size, with surface lobe and peripheral color, was found in the transverse colon. A semi-circular mass was found in the rectum near the anus. The longitudinal axis of the polyp was about 2.0cm in length, with an irregular surface shape, medium 
The lumen was narrow, the endoscope could pass through, the biopsy was friable, and a small amount of bleeding was observed after biopsy. No active bleeding was observed during irrigation and the colonoscopy was reclosed</t>
  </si>
  <si>
    <t>Villous tubular adenoma, focally high-grade</t>
  </si>
  <si>
    <t>For multiple polyps in colon, 2 were clipped and 2 were removed by cold 
Hemorrhoids</t>
  </si>
  <si>
    <t xml:space="preserve">1 (ascending colon 1) Tubular adenoma, low grade; 
2 (ascending colon 2) tubular adenoma, low grade; 
3 (sigmoid colon 1) roughly normal intestinal mucosa; 
4 (sigmoid colon 2) hyperplastic polyp </t>
  </si>
  <si>
    <t>Entry time: 5 Bowel cleanliness grade 3 
There was no obvious abnormality in the terminal ileum. The ileocecal valve was lip-shaped, the opening of the appendix was clear, no erosion and ulcer and new growth were observed. A 0.8cm Isp polyp was found in the ascending colon near the hepatic flexure, and the polyp root was ligated by snare and removed by cold surgery. One  was found in the sigmoid colon 40cm from the anus
0.4cm IS-type polyp with clear biopsy forceps; A 0.8cm IS-like polyp was found in the sigmoid colon 20cm from the anus. The surface was smooth and the color was similar to the surrounding. The rest of the colon mucosa was smooth, the vascular texture was clear, the plica of semilunar was intact, and there was no erosion, ulcer, or hemorrhoids</t>
  </si>
  <si>
    <t>Descending colon LST (NG-MIX), to be ESD
Melanosis of colon 
Perianal eminence lesion, hyperpigmentation nature to be determined</t>
  </si>
  <si>
    <t>Tubular adenoma (descending colon), low grade</t>
  </si>
  <si>
    <t>Entry time: 8 intestinal cleansing 
Degree 2 
The ileocecal valve was lip-shaped, the appendix opening was clear, there was no erosion, ulcer and neoplasm. 35cm from the anus, there was a LST, 2.0*2.5cm in size, ill-defined boundary, and lobulated nodules at one end of the lesion. The surface of the lesion and nodule was 
Type II and IIIl glandular duct opening, biopsy *1 at the nodule, soft, the rest of the colon mucosa was smooth, dark brown, the vascular texture was not clear, and the plica of semilunaris was intact, without erosion, ulcer and neoplasm. Diffuse pigmentation was seen in the skin of the anus, and a nodular bulge, 1.0*1.0cm in size, rough and hard, black</t>
  </si>
  <si>
    <t>The descending colon was 2cm</t>
  </si>
  <si>
    <t>Multiple polyps in colon, forceps removed 
Anastomotic stomatitis 
Rectal surgery 
Poor bowel preparation</t>
  </si>
  <si>
    <t>Endoscopy room 8</t>
  </si>
  <si>
    <t>Tubular adenoma (sigmoid colon), low grade</t>
  </si>
  <si>
    <t>Entry time: 5 Bowel cleanliness grade 4-5 
The ileocecal valve was lip-shaped. The opening of the appendix clearly showed the thinness of the colonic mucosa, multiple patchy erythema, mucus attachment, and easy bleeding in contact. Two IS-type polyps, about 0.4cm, were seen at the rectosigmoid junction, with smooth surface and similar color. Easy bleeding, washed with water, no active bleeding was observed. Rectoscopy showed a circular anastomosis about 6cm from the rectum to the anus, with smooth mucosa and slightly hyperemia on the surface</t>
  </si>
  <si>
    <t>Sigmoid colon cancer with bleeding, colon cancer may 
Colonic polyps</t>
  </si>
  <si>
    <t>Emergency department</t>
  </si>
  <si>
    <t>Adenocarcinoma, moderately differentiated</t>
  </si>
  <si>
    <t>Entry time: 11 Intestinal cleanliness grade 4 
The hook-pull method was used to enter the lens 70cm into the transverse colon, and the lens was successfully entered. The patient felt mild wheezing, and yellow feces could be seen in the transverse colon without further entering the lens. One ISP-type polyp, about 0.8×0.6cm in size, was found in the splenic flexure. There was a large amount of fecal fluid and old blood in the descending colon, which was not satisfactory. There was a circumferential mass about 30cm from the sigmoid colon to the anus, occupying about half of the lumen, with uneven surface nodules and ulceration
Ulcerations were formed with blood clots. A small amount of active oozed blood was observed after washing. There was a lot of blood in the sigmoid colon and rectum
(The patient was on warfarin and did not take a biopsy)</t>
  </si>
  <si>
    <t>The splenic flexure was 0.8cm</t>
  </si>
  <si>
    <t>The patient cannot tolerate.</t>
  </si>
  <si>
    <t>After colectomy 
An uneven anastomosis</t>
  </si>
  <si>
    <t>The intestinal mucosa was erosive and ulcerated, with granulation tissue formation and infiltration of a large number of plasma cells and neutrophils</t>
  </si>
  <si>
    <t>Entry time: 30 intestinal cleansing 
Degree 3 
The ileocecal valve was lip-shaped due to the distortion of the intestinal cavity, and the opening of the appendix was clear. There was no erosion or ulcer and new growth. The anastomotic site was 20cm from the anus. One side of the anastomotic nail residue was visible, the mucosa around the anastomotic nail was obviously hyperemia, slightly unsmooth, the range was about half of the intestinal lumen, the contact was easy to bleed at the anastomotic site, and 4 pieces of biopsy were brittle
The colonic mucosa was smooth, the vascular texture was clear, the plica of semilunar fossa was intact, and there was no erosion, ulcer and neoplasm</t>
  </si>
  <si>
    <t>Has quit smoking</t>
  </si>
  <si>
    <t>Multiple polyps in the colon
One was clamped and the rest was resected by transurethral resection</t>
  </si>
  <si>
    <t>Tubular adenoma (transverse colon), low grade</t>
  </si>
  <si>
    <t>Entry time: 4 Intestinal clearance 
Cleanliness grade 3 
The endoscope was inserted 80cm through the lumen to the end of the ileum, and the endoscope was successfully entered into the ileocecal valve. An IS-type polyp, 0.4cm in size, with smooth surface and same color as the surrounding, was seen in the ileocecal valve after the snare ligation. The wound was cleaned, and the specimen was taken out for pathology. One  was marked on the same plica
No obvious abnormalities were found in the remaining segments of the colon</t>
  </si>
  <si>
    <t>Multiple polyps in the colon
Dentate line ulcer</t>
  </si>
  <si>
    <t>Lens entry time: 6 
Intestinal cleanliness grade 4-5 
There were many yellow stools at the proximal end of the hepatic flexure. Five polyps were found in the descending colon and rectum. The diameter of the tip of the Ip polyp in the descending colon was 1.2cm, and the root was not erosive. Dark brown stool and a small amount of old blood were seen at the distal end of the rectum 15cm from the anus without active bleeding. A  was seen in the dentate line
There was a triangular ulcer, about 0.5×0.8cm in size, with thrombus formation on the surface and no active bleeding</t>
  </si>
  <si>
    <t>Terminal ileum erythema, drug injury? 
Sigmoid colon polyps 
Melanosis of colon</t>
  </si>
  <si>
    <t xml:space="preserve">1 (gastric antrum) pyloric gland type chronic gastritis (1+), active (-), atrophic (-), intestinal metaplasia (-), HP (-) 
2 (gastric body) gastric fundic gland type chronic gastritis (1+), active (-), atrophic (-), intestinal metaplasia (-), HP (-) 
3 (cardia) chronic gastritis of fundic gland type (1+), active (-), atrophic (-), intestinal metaplasia (-) </t>
  </si>
  <si>
    <t>Entry time: 12 intestinal cleanliness 4 
There was erythema scattered in the ileum at the end of the entry, with local mild congestion. There was no erosion or ulcer. The ileocecal valve was lip-shaped, the opening of the appendix was clear, and there was much fecal water and residue in the intestinal cavity. There was an IS-type polyp, size , in the sigmoid colon 30cm from the anus
The polyp was 1.0×0.8cm in size, smooth and pink in surface, no biopsy was taken and was to be resected by transurethral resection</t>
  </si>
  <si>
    <t>Multiple erosions of colon 
Infection?</t>
  </si>
  <si>
    <t>Endoscopy room 9</t>
  </si>
  <si>
    <t>1. (Ascending colon) chronic inflammation of the colonic mucosa with mild activity, regular gland morphology, neutrophil infiltration in the glandular epithelium and lumen, inflammatory granulation tissue hyperplasia in the lamina propria, a large number of acute and chronic inflammatory cells infiltration, and surface inflammatory exudate coverage
2. (Transverse colon) chronic inflammation of the colonic mucosa, mild activity, regular gland morphology, loose part, partial vascular hyperplasia, mild gland hyperplasia, acute and chronic inflammatory cells and eosinophils aggregation in the lamina propria, a few suspicious histiocytes, and neutrophil infiltration in the glandular epithelium and glandular cavity
3. (Sigmoid colon) mucosal erosion, cryptitis and crypt abscess could be seen in the residual glands in the erosive area, the shape of adjacent glands was regular, the lamina propria was inflammatory granulation tissue hyperplasia, a large number of acute and chronic inflammatory cells, and more eosinophils infiltration
In summary, if the changes are consistent with infectious inflammation, please combine with clinical practice</t>
  </si>
  <si>
    <t>Entry time: 7 Intestinal cleanliness grade 4
The endoscope was inserted 90cm into the cecum by hook method. The ileocecal valve was lip-shaped and the opening of the appendix was clear. There was no erosion, ulcer or new growth. The remaining colonic mucosa was smooth, the vascular texture was clear, the plica of semilunar was intact, and there was no erosion, ulcer or neoplasm</t>
  </si>
  <si>
    <t>Has stopped drinking</t>
  </si>
  <si>
    <t>Colon polyps 
Ulcerative colitis 
Left-sided colitis type 
Active phase</t>
  </si>
  <si>
    <t xml:space="preserve">1. (Ascending colon) consistent with villous tubular adenoma
2. (Rectum) acute and chronic inflammation of the colon mucosa, erosion of the part, regular shape of the gland, several multinucleated giant cells in the mucosal layer, lymphoid tissue hyperplasia, please combine with clinical </t>
  </si>
  <si>
    <t>Time of entering the endoscope: 6 intestinal cleanliness grade 4, the observation of local mucosa was unsatisfactory
The ileocecal valve was lip-shaped, the opening of the appendix was clear, and no erosion and ulceration or neoplasm were observed. One polyp in the ascending colon was Yamada type II, about 0.4cm in size, and the surface mucosa was lobulated. A large number of purulent secretions were found on the mucosal surface less than 10cm. The vascular network disappeared and contact with bleeding was easy to be seen. The biopsy of the remaining two pieces showed smooth colonic mucosa, clear vascular texture, intact semilunar fold, and no erosion, ulcer or neoplasm</t>
  </si>
  <si>
    <t>3 transverse ones</t>
  </si>
  <si>
    <t>Colonic diverticulum 
Colonic polyps, multiple</t>
  </si>
  <si>
    <t xml:space="preserve">1. (Cecal) tubular adenoma, low grade
2. (Ascending colon 1) Tubular adenoma, low-grade 
3. (Ascending colon 2) tubular adenoma, low-grade 
4. (Ascending colon 3) tubular adenoma, low-grade 
5. (transverse colon) chronic inflammation of the polypoid colon mucosa
6. (Descending colon) tubular adenoma, low grade
7. (Sigmoid) tubular adenoma, low grade </t>
  </si>
  <si>
    <t>Entry time: 6 bowel cleanliness grade 2 
The ileocecal valve was lip-shaped and the opening of the appendix was clear. There was no erosion and ulcer or new growth in the ascending colon. There were two polyps in the ascending colon, type Yamada I, about 0.6cm and 0.4cm in size. The tip was false depression. A titanium clip was marked 20cm from the anus, and a polyp was Isp type, about 1.0cm in size. There was no abnormality in the surface mucosal lobulated rectum</t>
  </si>
  <si>
    <t>Up to 4</t>
  </si>
  <si>
    <t>Elevated tumor markers</t>
  </si>
  <si>
    <t>Colon diverticula 
Colonic polyps, clamp clean</t>
  </si>
  <si>
    <t>(Ascending colon) chronic inflammation of the polypoid colon mucosa with glandular metaplasia of the small intestine</t>
  </si>
  <si>
    <t>Time of endoscopy entry: 4 Intestinal cleanliness grade 2
The ileocecal valve was lip-shaped and the opening of the appendix was clear. There was no erosion and ulcer or neoplasm. A polyp of Yamada type I, about 0.3cm in size, was found in the ascending colon with smooth surface mucosa. The inner mucosa was smooth, the vascular texture was clear, and the plica of semilunaris was intact. There was no erosion, ulcer or neoplasm</t>
  </si>
  <si>
    <t>Inflammation of the colon 
Ischemia? Infection? 
Colonic diverticulum</t>
  </si>
  <si>
    <t>1. (Ascending colon) chronic inflammation of the colonic mucosa with individual eosinophil infiltration
2. (Transverse colon) chronic inflammation of the colonic mucosa with individual eosinophil infiltration</t>
  </si>
  <si>
    <t>Entry time: 5 Intestinal cleanliness grade 2 
The ileocecal valve was lip-shaped, the opening of the appendix was clear, there was no erosion and ulcer and new growth. There were diverticula at the beginning of the ascending colon, multiple hyperemia and bleeding spots and spots in the ascending, transverse, descending, and sigmoid colon, and the vascular network was fuzzy. The mucosa was crisper, the biopsy was soft, and it was not easy to bleed. There was normal mucosa between the lesions. The mucosa of rectum and intestine was smooth and the vascular texture was clear</t>
  </si>
  <si>
    <t>Colonic polyps 
Part clamp clean</t>
  </si>
  <si>
    <t>1. (Ascending colon) Tubular adenoma, low grade
2. Chronic inflammation of the polypoid colonic mucosa (descending colon)</t>
  </si>
  <si>
    <t>Entry time: 5 Intestinal cleanliness grade 2 
The ileocecal flap was lip-shaped, the opening of the appendix was clear, and there was no erosion, ulcer or neoplasm. A flat polyp (0.5cm in size) was found in the ascending colon, and the surface mucosa was smooth. The biopsy forceps showed a polyp, type I, about 1.2cm in size, near the dentate line of the rectum, with villous changes in the surface mucosa. The colonic mucosa was smooth, the vascular texture was clear, and the plica was intact, without erosion, ulceration or neoplasm</t>
  </si>
  <si>
    <t>Rectum 1cm</t>
  </si>
  <si>
    <t>I</t>
  </si>
  <si>
    <t>Colon polyps 
Cold resection (CSP 1 piece) 
Multiple diverticula of the colon 
Rectal SMT-cyst may 
Appendiceal orifice edema</t>
  </si>
  <si>
    <t>Chronic inflammation of the polypoid colonic mucosa (descending colon)</t>
  </si>
  <si>
    <t>Entry time: 8 intestinal cleanliness grade 2
Multiple diverticula were found in the transverse colon erosion. The size of the opening was about 0.2x0.5cm. The surface was smooth and the color was the same as the surrounding. There was no residual wound and no active bleeding. A 1.5x2.0cm eminence was found in the rectum about 10cm from the anus, with smooth surface, translucent color and soft texture. There was no obvious abnormality in the rest of the colon</t>
  </si>
  <si>
    <t>Colonic telangiectasia 
Rectal polyp, clamp clean</t>
  </si>
  <si>
    <t>Chronic inflammation of the mucosa of the colon (rectum) in the form of polypoid polyps</t>
  </si>
  <si>
    <t>Entry time: 6 intestinal clearance 
Degree of cleanliness 2 
A 0.5*0.5cm telangiectasia was found in the sigmoid colon, and a 0.5cmIsp polyp was found in the rectum. Biopsy forceps showed no obvious abnormalities in the remaining colon segment</t>
  </si>
  <si>
    <t>Colonic polyps 
Clamp clean</t>
  </si>
  <si>
    <t>Lens entry time: 6 Intestinal cleanliness level 2 
An ISP-type polyp (0.3cmx0.5cm in size) was found in the transverse colon about 75cm from the anus. The surface was smooth and the color was similar to the surrounding without erosion</t>
  </si>
  <si>
    <t>Multiple colorectal polyps
3 cold resected, 3 clamped, 1 to be resected (30cm sigmoid colon)
Carcinoma of the rectosigmoid junction with incomplete obstruction and bleeding
Poor bowel preparation</t>
  </si>
  <si>
    <t xml:space="preserve">Tubular adenoma (transverse colon), low grade
The intestinal mucosa was infiltrated by chronic inflammatory cells. The glands were regular and unremarkable
(Descending colon) the intestinal mucosa was infiltrated by chronic inflammatory cells, the glands were regular, and the superficial glands were slightly serrated
(Descending colon) tubular adenoma, low grade
(rectal) tubular adenoma, low grade (superficial tissue) 
(rectosigmoid junction) tubular adenocarcinoma </t>
  </si>
  <si>
    <t>Entry time: 4 Intestinal cleanliness grade 3-4
Solid feces were scattered in the intestinal cavity, covering the mucosa, which affected the observation of the ileocecal valve lip-shaped. The opening of the appendix was clear. Three polyps were seen in the transverse colon, two in the descending colon, and one IS-type polyp was seen in the rectum. The rest of the clamp removed the sigmoid colon about 30cm from the anus, showing an Isp polyp, the length of the pedicle was about 1.0cm, the diameter of the tip was about 1.3cm, the surface lobe was congested and red, the opening of the gland was not clear to observe the straight B junction 11cm-16cm, and a ring of 4/5 weeks of elevated hyperplastic lesions, surface vascular echiasis, multiple ulcers, erosion, covered with stains and blood. The biopsy was *4, which was crisp and easy to bleed. The biopsy was washed with 8% norepinephrine in iced saline. The remaining colon mucosa was smooth, the vascular texture was clear, and the plica of semilunar was intact, without erosion, ulcer or neoplasm</t>
  </si>
  <si>
    <t>drop</t>
  </si>
  <si>
    <t>Straight B junction</t>
  </si>
  <si>
    <t>Multiple polyps in colon, forceps clear 
Melanosis of colon</t>
  </si>
  <si>
    <t xml:space="preserve">(transverse colon) tubular adenoma, low-grade melanosis
(transverse colon) tubular adenoma, low-grade melanosis 
(Descending colon) tubular adenoma, low-grade melanosis 
(Descending colon) tubular adenoma, low-grade melanosis </t>
  </si>
  <si>
    <t>Entry time: 14 Bowel cleanliness grade 3-4 
There was no obvious abnormality in the terminal ileum. The ileocecal valve was lip-shaped, the opening of the appendix was clear, and there was no erosion and ulcer or neoformation. The colon mucosa was generally dark brown tapped-like changes, and the vascular texture was unclear. Two ISS-type polyps were found in the descending colon
The meat, about 0.3-0.4cm in size, had a smooth surface, and the biopsy was soft and pincer clean</t>
  </si>
  <si>
    <t>Transverse 2</t>
  </si>
  <si>
    <t>Down 2</t>
  </si>
  <si>
    <t>Colon, cancer?
Multiple polyps in the colon, untreated</t>
  </si>
  <si>
    <t>Tubulovillous adenocarcinoma (of the colon), medium</t>
  </si>
  <si>
    <t>There was a mass in the sigmoid colon, which was uneven, red, with irregular surface shape, easy to bleed on contact, circumferential growth, narrow lumen, and the endoscope could not pass through. Three biopsy blocks were fragile and easy to bleed, and an Isp polyp was found about 30cm from the anus after pathological removal. The size was about 1.5x0.6cm, and the color was red. There was another ISP-type polyp with a size of 0.6x0.6cm and a subpedunculated ISP-type polyp about 20cm from the anus, and 3 polyps with a size of 1.0x0.6cm and above were all treated in the remaining colon with smooth mucosa, clear vascular texture, intact semilunar fold, without erosion, ulcer and neoplasm</t>
  </si>
  <si>
    <t>Data missing</t>
  </si>
  <si>
    <t>Multiple colon polyps 
Cold excision 
Multiple diverticula in the colon</t>
  </si>
  <si>
    <t>Cold cut</t>
  </si>
  <si>
    <t xml:space="preserve">Tubular adenoma (caecum), low grade
(Ascending colon) tubular adenoma, low grade </t>
  </si>
  <si>
    <t>Entry time: 5 Bowel cleanliness grade 2-3 
A 0.8*1.0cmIs polyp was seen in the cecum below the upper lip of the ileocecal valve, and a 0.6*0.6cmIs polyp was seen in the ascending colon, with smooth surface mucosa and similar color. A 0.5 cMISP-type polyp with smooth surface mucosa and the same color was seen in the ascending colon. The above three polyps were removed cold by snare, and the wounds were clean without residue and oozing blood. The polyps in the sigmoid colon were not recovered successfully, and many diverticula with openings about 0.3-0.8cm in the ascending colon were seen. There was no stool retention and no obvious abnormality in the rest of the colon</t>
  </si>
  <si>
    <t xml:space="preserve">The nature of circumferential lesion of ascending colon and erosive ulcer of ileocecum remains to be determined
Multiple polyps of the colon 
Partial forceps removed, one left to EMR
The nature of the rectal polyp remains to be determined
Cecal diverticulum </t>
  </si>
  <si>
    <t xml:space="preserve">Granulation tissue with many neutrophils infiltrating only a few superficial intestinal glands
Scattered infiltration of lymphocytes and eosinophils was observed in the intestinal mucosa
(ileocecal valve) chronic inflammatory cell infiltration in the superficial intestinal mucosa
(Ascending colon) granulation tissue with more neutrophils infiltration 
(Ascending colon) tubular adenoma, low grade
(hepatic flexure) chronic inflammation of the polypoid intestinal mucosa
Tubular adenoma (transverse colon), low grade
(splenic flexure) tubular adenoma, low grade 
(rectal) tubulovillous adenoma, low grade (superficial tissue) </t>
  </si>
  <si>
    <t>Entry time: 10 intestinal cleanliness grade 3
There was no obvious abnormality at the end of the ileum. The ileocecal valve was lip-shaped, the opening of the appendix was not seen, and a diverticulum was seen in the cecum, with an inner diameter of about 0.4cm. Two ring ulcers, about 3cm and 4cm in length, covered with yellow and white moss, surrounded by hyperemia, edema and uneven mucosa, biopsy texture was fragile, easy to bleeding. About 5cm near the ascending colon, there was circumferential hyperemia, edema, erosion and uneven mucosa, paving stone-like changes, about 10cm in length, biopsy texture was fragile. There were two periannular lesions in the ascending colon, one in the hepatic flexure, one in the transverse colon, and two Is polyps in the splenic flexure, with a diameter of about 0.3-0.4cm. The surface was smooth and the color was the same. The biopsy forceps was removed, and the soft sigmoid colon was about 25cm from the anus. The diameter of the ISP-type polyp was about 1.0 cm, and the surface was about 1.5cm. The surface lobe showed erosion, bleeding, local vascular ecstatic, pit pattern IV, the local orifice of the glandular canal was not clear. Biopsy *1 was soft and the colon mucosa was smooth, the vascular texture was clear, and the plica was intact. There was no erosion, ulcer and neoplasm</t>
  </si>
  <si>
    <t>Colonic polyps, forceps clear 
Melanosis of colon</t>
  </si>
  <si>
    <t>(Ascending colon) tubular adenoma, low grade</t>
  </si>
  <si>
    <t>Anal examination was negative. The time of endoscopy entry was 8
Bowel cleanliness was grade 2-3
There was no abnormal ileocecal valve lip-shaped at the end of the ileum. The opening of the appendix was clear. There was no erosion, ulcer and neoplasm. There was no erosion, ulcer and new 
Scattered flaky erythema was seen in the biorectum</t>
  </si>
  <si>
    <t>Multiple colon polyps, 1 cold resection, 1 forceps net 
LST of transverse colon, to be resected by transurethral resection</t>
  </si>
  <si>
    <t xml:space="preserve">(Ascending colon) tubular adenoma, low grade
(Ascending colon) tubular adenoma, low grade </t>
  </si>
  <si>
    <t>Entry time: 3 Bowel cleanliness grade 3 
There was no obvious abnormality at the end of the ileum. The ileocecal valve was lip-shaped, the opening of the appendix was clear, there was no erosion and ulceration and new growth. There was an Isp polyp at the beginning of the ascending colon, about 0.5cm in size, with smooth surface and similar color to the surrounding. A 0.3cm ISP-type polyp was found in the middle segment of the ascending colon without bleeding, with smooth surface and peripheral color. The biopsy texture was soft. A 1.2×1.0cm LST was found 60cm from the transverse colon to the anus, with mucous adhesion on the surface. The pathological boundary was clear after indigo carmine staining. The pit pattern was II-O type. The rest of the colon mucosa was smooth, the vascular texture was clear, the plica of semilunar was intact, and there was no erosion, ulcer or neoplasm</t>
  </si>
  <si>
    <t>Transverse 1.2cm</t>
  </si>
  <si>
    <t xml:space="preserve">Multiple colon polyps 
Cold resection and partial forceps removal </t>
  </si>
  <si>
    <t xml:space="preserve">Tubular adenoma (ascending colon), low grade
(Ascending colon) tubular adenoma, low grade 
(Descending colon) tubular adenoma, low grade </t>
  </si>
  <si>
    <t>Entry time: 3 Bowel cleanliness grade 3 
The ileocecal valve was lip-shaped without erosion, ulcer or new growth. Poor bowel preparation affected the observation. One Yamada type I polyp, 0.6cm in size, with smooth surface, was observed in the ascending colon of the appendix, and was removed cold after snare ligation. There was another Yamada type II polyp in the ascending colon. The specimen was not recovered
A biopsy was performed, and a Yamada type I polyp was found near the hepatic flexure of the ascending colon, with a size of about 0.8cm, smooth surface and peripheral color. The root of the snare was ligated and the polyp was removed cold, and there was no bleeding on the wound. Two polyps of Yamada type I were found in the descending colon, with a size of about 0.5cm and 0.6cm, and the surface mucosa was smooth. After ligation with the ligation device, the polyp was removed cold, and the residual  was left
The colonic mucosa was smooth, the vascular texture was clear, the plica of semilunar was intact, and there was no erosion, ulcer and neoplasm</t>
  </si>
  <si>
    <t>Colonic polyps 
Cold incision 
Endoscopic hemostasis and disposal</t>
  </si>
  <si>
    <t>(Rectal) tubular adenoma, low grade</t>
  </si>
  <si>
    <t>Entry time: 6 Bowel cleanliness grade 4 
The hook pull method was used to enter the endoscope through the cavity to the end of the ileum, and the endoscope was successfully entered, but the intestinal preparation was not good. No abnormal ileocecal valve was observed in the end of the ileum, no erosion and ulcer and neoplasm
The wound was observed to be clean, with a small amount of bleeding on the wound. Thrombin was sprayed to stop bleeding, and the bleeding stopped. The specimen was returned to pathology, and the colonic mucosa was smooth, the vascular texture was clear, and the plica of semilunar was intact, without erosion, ulcer or neoplasm</t>
  </si>
  <si>
    <t>Bowel cancer diagnosed by colonoscopy (painless) for 23 years</t>
  </si>
  <si>
    <t>Colonic polyps 
Clamp clean and cold excision</t>
  </si>
  <si>
    <t xml:space="preserve">1 (transverse colon) tubular adenoma, low grade; 
2 (descending colon) tubular adenoma, low grade </t>
  </si>
  <si>
    <t>Entry time: 10 bowel cleanliness grade 2 
The ileocecal valve was lip-shaped and the opening of the appendix was clear. No erosion, ulcer or neoplasm was observed. The transverse colon polyp was Yamada type I, about 0.3cm in size, and the surface mucosa was smooth. The stump was not seen. The size of the stump was about 0.3 cm
In the rest of bleeding, the colonic mucosa was smooth, the vascular texture was clear, the plica of semilunaris was intact, and there was no erosion, ulcer and neoplasm</t>
  </si>
  <si>
    <t>Multiple colon polyps 
Cold resection, forceps net 
An inverted appendix? Postoperative changes possible</t>
  </si>
  <si>
    <t>1 (Cecum) chronic polypoid intestinal mucositis
2 (hepatic flexure) tubular adenoma, low grade</t>
  </si>
  <si>
    <t>Entry time: 15 intestinal clearance 
Degree of cleanliness 2 
There was no abnormal ileocecal valve lip-shaped at the end of the ileum, the appendix area was raised, and the surface mucosa was smooth. There was no erosion and ulcer or neoplasm. There was an Isp polyp (about 0.4cm in size) near the appendix opening. The snare was fastened at the root of the polyp, 
The wound was clipped with a titanium clip. Pathological examination of the specimen showed smooth colonic mucosa, clear vascular texture, intact semilunar fold, and no erosion, ulcer, or neoplasm</t>
  </si>
  <si>
    <t>Multiple colon polyps, cold resection 
Erythema of the ascending colon</t>
  </si>
  <si>
    <t xml:space="preserve">1 (ascending colon) chronic inflammation of mucosa with erosion; 
2 (sigmoid colon) tubular adenoma, low grade; 
3 (rectal) tubular adenoma, low-grade </t>
  </si>
  <si>
    <t>Entry time: 40 intestinal cleanliness grade 2 
The ileocecal valve was lip-shaped, the opening of the appendix was clear, there was no erosion and ulcer and irregular erythema at the beginning of the ascending colon. The mucosa between the lesions was normal. Biopsy *1 showed one ISISP-type polyp in sigmoid colon and rectum. The diameter of the polyp was 0.8*0.8, 0.6*0.6cm, and the surface was smooth, and the opening of the glandular duct was IIIl type. After cold resection by snare, the specimen was transferred to pathology, and there was no residual wound, but a small amount of blood oozing</t>
  </si>
  <si>
    <t>Multiple colon polyps, cold resection 
Melanosis of colon</t>
  </si>
  <si>
    <t xml:space="preserve">1 (sigmoid colon) tubular adenoma, low grade; 
2 (sigmoid) tubular adenoma, low grade </t>
  </si>
  <si>
    <t>Anal examination was negative. Entry time: 20 bowel 
Tract cleanliness was 2-3 
There was no abnormal ileocecal valve lip-shaped at the end of the ileum. The opening of the appendix was clear. There was no erosion and ulceration or new growth. After no active bleeding was observed on the wound surface, the endoscope was withdrawn
The colonic mucosa was smooth with tessellation changes, the vascular texture was still clear, the plica of semilunaris was intact, and there was no erosion, ulcer and neoplasm</t>
  </si>
  <si>
    <t>Multiple polyps in the colon
Endoscopic colon polyp suction snare resection, cold resection, and forceps removal 
Right hemicolectomy</t>
  </si>
  <si>
    <t xml:space="preserve">1. Low-grade tubular adenoma (ascending colon)
2. (Ascending colon) low-grade tubular adenoma 
3. (Ascending colon) low-grade tubular adenoma 
4. (Ascending colon) chronic inflammation of the polypoid colonic mucosa
5. (Ascending colon) low-grade tubular adenoma
6. Chronic inflammation of the polypoid mucosa (transverse colon)
7. Hyperplastic polyps (descending colon) 
8. (Rectum) low-grade villous tubular adenoma </t>
  </si>
  <si>
    <t>To clean and lubricate the intestine, add a transparent cap on the front end of the electronic colonoscopy and insert it from the anus. Time: Next to the blind end of the ascending colon, there was an IS-like polyp, about 0.4cm in size, with smooth surface and the same color as the surrounding. Biopsy forceps were removed and the quality was soft. Two IS-like polyps, about 0.6cm in size, with smooth surface and the same color as the surrounding, were observed in the ascending colon. One Is polyp, about 0.8x1.0cm in size, with a surface lobe, was found in the ascending colon by cold snare resection. 2 ml.005% epinephrine saline was injected into the root of the polyp. The polyp was observed to lift up and the mucous membrane turned white. The wound was clamped with tissue clips and titanium clips, and the specimens were taken out for pathology. In addition, two IS-type polyps were found in the ascending colon, one in the transverse colon and one in the descending colon, each with a size of 0.3-0.6cm. The larger polyp was cold removed, and one Isp polyp was found in the rectum with a size of about 1.2x1.0cm and a smooth surface. 1.5ml0.005% epinephrine saline was injected into the root of the polyp, and the mucous membrane was white. The polyp was inhaled into the transparent cap. The snare was used to ligate the root of the polyp, and the polyp was lifted. There was a lot of fecal water and formed food residue, and some of the mucosa was affected. The rest of the colon mucosa was smooth, the vascular texture was clear, and the plica of semilunaris was intact, without erosion, ulcer or neoplasm</t>
  </si>
  <si>
    <t xml:space="preserve">Colonic polyps </t>
  </si>
  <si>
    <t>Painless examination room</t>
  </si>
  <si>
    <t xml:space="preserve">1. (Ascending colon 1) Tubular adenoma, low grade
(2) Villous tubular adenoma (large hepatic flexure of ascending colon), locally high grade, close to the resection margin (No.4, No.5) recommended regular review, or combined with clinical treatment for immunohistochemical markers SMA, Ki-67,P53, MLH1, MSH2, MSH6, PMS2, HE
3. (the colon liver 1) tubular adenoma, low level, the net  cut edge
(Hepatic flexure of colon 2) Tubular adenoma, low grade, clear margin 
5. (Hepatic flexure 3 of colon) tubular adenoma, low grade, clear margin </t>
  </si>
  <si>
    <t>Entry time: 7 Intestinal cleanliness grade 3 
Hook rafa benitez following cavity mirror 70 cm to the terminal ileum, smoothly into the mirror back to the blind is lip, appendix openings clear, did not see erosion ulcer and a new biological ascending colon polyps, Ip type, the size is about 0.8 cm, leaf surface mucosa, titanium clamp a tag hepatic flexure see a colon polyps, Ip type, the size is about 2.0 cm, leaf surface mucosa, There was a polyp at the base of the colon (type Is, 0.6cm in size), a polyp at the hepatic flexure of the colon (type Isp, 1.0cm in size), and smooth colonic mucosa, clear vascular texture, complete plica semilunaris, no erosion, ulcer and neoplasm were observed</t>
  </si>
  <si>
    <t>Tubulovillous adenoma with small foci of high grade</t>
  </si>
  <si>
    <t>3 hepatic flexure</t>
  </si>
  <si>
    <t>loss of weight</t>
  </si>
  <si>
    <t>Colon polyps 
Clamp clean</t>
  </si>
  <si>
    <t>1. (Sigmoid colon) consistent with hyperplastic polyp
2. (Rectum) is consistent with hyperplastic polyps</t>
  </si>
  <si>
    <t>Entry time: 5 Intestinal cleanliness grade 3 
A polyp was found in the sigmoid colon, Yamada type I, about 0.4cm in size, with smooth surface mucosa, and one biopsy piece was forceps. A polyp was found 5cm from the rectum to the anus, Yamada type I, about 0.4cm in size, with smooth surface mucosa. The colonic mucosa was smooth, the vascular texture was clear, the plica of semilunar was intact, and there was no erosion, ulcer or neoplasm</t>
  </si>
  <si>
    <t>Multiple polyps in the colon 
Clamp 1 
The rest should be cut by electric 
Poor bowel cleanliness</t>
  </si>
  <si>
    <t>Liter: Tubular adenoma</t>
  </si>
  <si>
    <t>Entry time :3 Ottawa review: R:4+M:3+R-S:3+ liquid :2= 12, influence observation 
The ileocecal valve was lip-shaped and the opening of the appendix was clear. No erosion, ulcer or neoplasm was observed. Two IS-type polyps (0.4 and 0.6cm in size) with smooth surface were found in the ascending colon, and IIIl type glandular orifice was seen. A transverse colon diverticulum (0.4*0.5cm) was found. The rest of the colon mucosa was smooth, the vascular texture was clear, and the plica of semilunar was intact, without erosion, ulcer or neoplasm</t>
  </si>
  <si>
    <t>Ottawa 12</t>
  </si>
  <si>
    <t>Colonic polyps 
1 was clamped and 2 were to be resected by electrotomy
Rectal air cyst</t>
  </si>
  <si>
    <t>Tubular adenoma, low grade</t>
  </si>
  <si>
    <t>Entry time: 4 Bowel cleanliness grade 3 
The ileocecal valve was lip-shaped and the opening of the appendix was clear without erosion or ulceration or neoplasm. A polyp was found in the ascending colon near the hepatic flexure. Yamada type II, about 1.0cm in size, and a polyp was found in the hepatic flexure of the colon with a lobulated surface mucosa. LST-G, 1.5X2.0cm, nodule about 8mm, mucosal cyst about 8cm from rectum to anus, about 2cm in size, smooth colonic mucosa, clear vascular texture, semilunar fold intact, no erosion, ulcer and neoplasm</t>
  </si>
  <si>
    <t>L 1cm</t>
  </si>
  <si>
    <t>2cm sigmoid colon</t>
  </si>
  <si>
    <t>Multiple diverticula in colon 
Colonic polyps 
To be removed</t>
  </si>
  <si>
    <t>Entry time: 4 Intestinal cleanliness grade 2 
Multiple diverticula were found in the ascending colon without bleeding or erosion. One ISP-type polyp (0.6cmx0.6cm in size) was found at 20cm from the anus in the sigmoid colon</t>
  </si>
  <si>
    <t>Sigmoid colon 0.6cm</t>
  </si>
  <si>
    <t>Lens entry time: 4 Intestinal cleanliness level 3 
The ileocecal valve was lip-shaped, the opening of the appendix was clear, and no erosion or ulcer or neoplasm was observed. The colonic mucosa was smooth, the vascular texture was clear, and the plica of semilunaris was intact, and no erosion, ulcer or neoplasm was observed</t>
  </si>
  <si>
    <t>Colon polyps CSP3</t>
  </si>
  <si>
    <t>Entry time: 5 Intestinal cleanliness grade 3 
The ileocecal valve was lip-shaped, and the opening of the appendix was clear. There was no erosion and ulcer or neoplasm. Two Isp polyps were observed in the ascending colon, with smooth surface and similar color, about 0.5cm and 0.3cm in size. After the snare was ligated, the wound was observed to be clean, and the specimen was retrieved and sent for pathological examination. One Isp polyp, about 0.6cm in size, with smooth surface and similar color, was found in the sigmoid colon, and the colonic mucosa was smooth, the vascular texture was clear, and the semilunar fold was intact</t>
  </si>
  <si>
    <t>Entry time: 15 Intestinal cleanliness grade 3 
No abnormal ileocecal valve was found in the terminal ileum. The opening of the appendix was clear, and no erosion or ulcer or neoplasm was observed. The colonic mucosa was smooth, the vascular texture was clear, and the plica of semilunaris was intact, and no erosion, ulcer or neoplasm was observed</t>
  </si>
  <si>
    <t>Multiple colon polyps, forceps and cold resection
Rectal cancer may
Poor bowel cleanliness</t>
  </si>
  <si>
    <t>Ileocecal: tubular adenoma, ascending: tubular adenoma, rectum: tubular adenocarcinoma.</t>
  </si>
  <si>
    <t>Time to enter the endoscope: 12 Intestinal cleanliness was grade 4, which affected the observation
No abnormality was found in the terminal ileum. The ileocecal flap was lip-shaped, the opening of the appendix was clear, and no erosion and ulceration or new growth was observed. One Is polyp was found in the upper lip of the ileocecal flap, and another Is polyp was found in the contralateral ascending colon. Pathology, rectal 7-12cm from the anus to the bulge of the tumor, ring 3/4 circumference, central depression ulcer, the bottom of the nodule like uneven, can be seen by the adventitious blood vessels, local covered with dirt, surrounding mucosal ring like raised, boundary is still clear, surrounding mucosal white spot, rigid, no deformation, biopsy *3, hard, the rest of the colon mucosa smooth, clear vascular texture. The plica of semilunar meniscus was intact without erosion or ulceration
Ulcerations and new growth</t>
  </si>
  <si>
    <t>Ileocecal region</t>
  </si>
  <si>
    <t>No abnormalities were found in the whole colonic mucosa
Mixed hemorrhoids 
Anal orifice Nodules - Anal papilla hyperplasia?</t>
  </si>
  <si>
    <t>Entry time: 5 Intestinal cleanliness 3
Grade 
The ileocecal valve was lip-shaped, the opening of the appendix was clear, and no erosion, ulcer or neoplasm was observed. The colonic mucosa was smooth, the vascular texture was clear, the plica of semilunaris was intact, and no erosion, ulcer or neoplasm was observed. A diverticulum was found in the sigmoid colon 40cm from the anus, 0.4cm from the anus, and the wall was smooth. A diverticulum was found 40 cm away from the anus, and the opening was 0.4 cm with smooth wall. No stool was left
Two nodules of mixed hemorrhoids about 0.5cm in diameter were seen outside the anooral dentate line</t>
  </si>
  <si>
    <t>Poor bowel preparation 
The colon was found to be normal</t>
  </si>
  <si>
    <t>Entry time: 10
Intestinal cleanliness grade 4 
The ileocecal flap was lip-shaped, the opening of the appendix was clear, and no erosion or ulcer or neoplasm was observed. The colonic mucosa was smooth, the vascular texture was clear, and the plica semilunaris was intact, and no erosion, ulcer or neoplasm was observed</t>
  </si>
  <si>
    <t>Multiple LST in colon
Melanosis of the colon 
Anal fissure</t>
  </si>
  <si>
    <t>Lens entry time: 7 hours intestinal cleanliness grade 4 
Multiple erythematous ileocecal flaps in the terminal ileum were lip-shaped, the opening of the appendix was clear, and no erosion or ulcer or new growth was observed. The colonic mucosa was generally dark brown, the vascular texture was not clear, and the plica of semilunaris was intact. There was a flat eminence of about 1.0×0.8cm on the opposite side of the cecal ileocecal flap without erosion or ulcer. The surface was smooth and pink, and no biopsy was taken. A cloud-shaped, flat elevation of 1.5×1.2cm in size was observed at 50cm from the descending colon to the anus. The opening of the glandular duct was IIIs type by indigo carmine staining</t>
  </si>
  <si>
    <t>Ascending colon</t>
  </si>
  <si>
    <t>Transverse colon</t>
  </si>
  <si>
    <t>There were no abnormal findings in the whole colon and rectum</t>
  </si>
  <si>
    <t>Digital anal examination was negative for 6 minutes and the bowel cleanliness was grade 3
The ileocecal valve was lip-shaped. The opening of the appendix was clear. The colorectal mucosa was smooth, the vascular texture was clear, and the semilunar fold was intact</t>
  </si>
  <si>
    <t>Ileocecal cancer? Pending pathology
Multiple polyps in the colon were partially removed
Colon surgery
Biopsy :[1] hepatic flexure colon, 5 polyps; [2] 6 ascending colon cancers;</t>
  </si>
  <si>
    <t>Hepatic flexure: low grade intraepithelial rheology, ascending colon: moderately differentiated adenocarcinoma.</t>
  </si>
  <si>
    <t>Rectal digital examination was negative 
There was a large amount of fecal water in the intestinal cavity, which slightly affected the observation. There was a nodular mass near the ileocecal junction of the ascending colon, occupying 1/2 of the lumen. The surface was hyperemia, erosion, and contact bleeding, involving the ileocecal junction. There were 0.5cm2 and 0.6cm2 hemisphere polyps on the anal side of the tumor, which were smooth, the color was the same as the surrounding, and the quality was soft, and they were not taken. There were 0.4 cm2 and 0.5cm2 polyps in the hepatic flexure colon, which were smooth and soft, the biopsy forceps were clean, and the specimens were sent to pathology. No erosion, ulcer or neoplasm was found</t>
  </si>
  <si>
    <t>There were 2 hepatic flexures</t>
  </si>
  <si>
    <t>80 Oct</t>
  </si>
  <si>
    <t xml:space="preserve">Colonic polyp, cold removal 
Postoperative colon 
(poor bowel cleanliness) </t>
  </si>
  <si>
    <t>Colonic polyps</t>
  </si>
  <si>
    <t>Tubular adenoma GI</t>
  </si>
  <si>
    <t>The transverse colon could not be observed. There was a large amount of fecal water and fecal residue in the transverse colon. One Is polyp was found in the transverse colon, about 0.8cm in size, smooth surface and slightly red color</t>
  </si>
  <si>
    <t>Colonic polyps - cold excision</t>
  </si>
  <si>
    <t>Tubular adenoma, GII</t>
  </si>
  <si>
    <t>Beijing time 12, BBPS4. 0.5 cmIs arena, cold resection</t>
  </si>
  <si>
    <t>After rectal anastomosis 
Anastomotic ulcer 
Ascending colon polyps, it is recommended that the EMR  treatment in hospital
Sigmoid colon polyp, forceps net</t>
  </si>
  <si>
    <t>Colonic polyp, ulcer</t>
  </si>
  <si>
    <t>Entry time: 5 BBPS: LC:1+TC:1+RC:2= 
No abnormality was found in the mucosa of the terminal ileum. The ileocecal valve was lip-shaped, the opening of the appendix was clear, no erosion and ulceration and new growth were observed. A Yada type III polyp was found near the hepatic flexle of the ascending colon, 1.0*1.0cm in size, with a lobe, smooth surface mucosa, and no white spot at the root. Took a biopsy (EMR) proposed sigmoid colon 15 cm away from the anus to see a flat uplift polyps, 0.3 * 0.3 cm, smooth, color with the surrounding, soft, net anus biopsy forceps mouth almost see anastomotic dentate line, a little narrow, endoscopy can pass, local see two ulcers, bottomless, covered with moss, see metal nail anastomosis, marginal hyperemia, did not take a biopsy, Yu can see colonic mucosa smooth, blood vessels, texture clear, half fold is complete, no erosion, ulcer and new life</t>
  </si>
  <si>
    <t>Ascending colon 1 cm</t>
  </si>
  <si>
    <t>80 in November</t>
  </si>
  <si>
    <t>Rectal cancer, Borrmann type III
Ascending colon diverticulum
Multiple polyps in the colon, to be removed
(Poor bowel cleanliness)</t>
  </si>
  <si>
    <t>Operating room</t>
  </si>
  <si>
    <t>Rectal cancer, colon polyps, diverticulum</t>
  </si>
  <si>
    <t>Metaplastic adenocarcinoma (rectum)</t>
  </si>
  <si>
    <t>Entry time: 11 BBPS: LC:1+TC:2+RC:2= 5
Hook rafa follow cavity into the mirror to the terminal ileum, into the mirror owe smoothly terminal ileum not seen obvious abnormal back to the blind Is lip, back to the upper lip see blind disc type 1 0.6 cm Is polyp; Appendix openings clear liquid cecum, ascending colon middle more dung, watch less satisfaction within the left half colon lumen more waste residue and manure, observation was dissatisfied with scattered in the ascending colon diverticulum, opening size is about 0.4 0.6 cm, the lining is smooth; Ascending colon middle type see one 0.5 cm Is polyp; Transverse nearly splenic flexure type two Is polyp, size Is about 0.8 1.0 cm; Descending colon type 40 cm see one 0.8 cm Is polyp; A 1.2×1.0cm ISP-type polyp was found in the sigmoid colon 30cm from the anus, and a 1.5cm ISP-type polyp was found in the rectosigmoid junction. The distance from rectum to anus was 12cm-8cm, the circumferential mass accounted for about 4/5 lumen, local lumen was narrow, the endoscope could pass through, the surface of the mass could be seen ulcer formation, covered with dirty moss, uneven bottom, with old blood, biopsy texture was fragile, easy to bleed, and a 1.0cm ISP-type polyp was found at 6cm from rectum to anus. One LST was found 5cm from the rectum to the anus, about 1.8×1.5cm in size, with different sizes of nodules on the surface, the large nodule was 0.8cm, slightly red, and white spots could be seen</t>
  </si>
  <si>
    <t>There were 5 LST in the whole colon, the largest one was 1.5cm</t>
  </si>
  <si>
    <t>Colonic polyps 
Clamp net 
Colon SMT
Lipoma possible</t>
  </si>
  <si>
    <t>Colonic polyp, SMT</t>
  </si>
  <si>
    <t>(transverse colon) consistent with tubular adenoma, low grade</t>
  </si>
  <si>
    <t>Insertion time: 7BBPS: LC:2+TC:3+RC:3=8
The endoscope was inserted through the cavity to the end of the ileum by hook method. After entering the endoscope, an IS-type polyp was found about 65cm from the transverse colon to the anus, with smooth surface and similar color, and no erosion. There was no obvious abnormality in the remaining yellow colon segment</t>
  </si>
  <si>
    <t xml:space="preserve">Hyperplastic polyp (descending colon) 
(Transverse colon) tubular adenoma, GII</t>
  </si>
  <si>
    <t>Insertion time: 5BBPS: LC:2+TC:2+RC:2=6
Two IS-type polyps, both about 0.4cm in size, with smooth surface and similar color without erosion, were found about 50cm from the transverse colon to the anus. NICE type II was observed by BLI staining. Biopsy forceps showed one IS-type polyp, both about 0.3cm in size, with smooth surface, about 35cm from the anus. Biopsy forceps showed that the descending colon was about 35 cm from the anus, and one IS polyp was about 0.3 cm with smooth surface. There was no erosion in the remaining colon segment</t>
  </si>
  <si>
    <t>Cecal polyps 
Cecal SMT, lipoma possible</t>
  </si>
  <si>
    <t>Tubular adenoma (caecum), GⅠ</t>
  </si>
  <si>
    <t>Insertion time :3 BBPS: LC:2+TC:3+RC:2=7
The scope was inserted 70cm through the lumen to the end of the ileum by hook draw method, and the scope was smoothly entered. There was no abnormal ileocecal valve lip-shaped, the opening of the appendix was clear, and no erosion and ulcer were observed. There was an Is polyp in the cecum, with a size of 0.3x0.3cm, rough surface and similar color to the surrounding. Biopsy forceps showed smooth colonic mucosa, clear vascular texture, intact semilunar fold, and no erosion, ulcer or neoplasm</t>
  </si>
  <si>
    <t>Colon inflammation, pending pathology</t>
  </si>
  <si>
    <t>Colon infection</t>
  </si>
  <si>
    <t xml:space="preserve">1. (Ascending colon) chronic inflammation of the polypoid colon mucosa with active inflammation
2, (transverse colon) polypoid colonic mucosal chronic inflammation, with interstitial edema </t>
  </si>
  <si>
    <t>Lens entry time: 11 BBPS: LC:2+TC:2+RC:3=7
The ileocecal valve was lip-shaped, the ascending colon and transverse colon were not found in the opening of the appendix, and the mucosa was rough, and the vascular network was not clear. Each biopsy was *1, and the texture was soft</t>
  </si>
  <si>
    <t>80 years and 14 days</t>
  </si>
  <si>
    <t>Multiple polyps in the colon
Forceps removed 6 
Colonic polyp suction snare resection via electronic endoscopy</t>
  </si>
  <si>
    <t>Ascending: focal chronic inflammation of colorectal mucosa, transverse: tubular adenoma, ascending and descending: tubular adenoma, ascending: tubular adenoma, ascending: tubular adenoma, ascending: tubular adenoma; Hepatic flexure: hyperplastic polyp, straight and sigmoid: tubular adenoma</t>
  </si>
  <si>
    <t>Clean and lubricating the intestinal tract, insert a transparent cap on the front end of the electronic colonoscope, and insert into the scope from the anus. Time: 2BBPS: LC:2+TC:2+RC:3=7
The ileocecal valve was lip-shaped, the opening of the appendix was clear, and there was no erosion and ulceration or new growth. Four Isp and Is polyps were found in the ascending colon, with a size of 0.6*0.7 and 0.4-0.5cm, respectively. The surface was smooth and the color was the same as the surrounding. The mucosa was white, the polyp was inhaled into the transparent cap, the snare was used to ligate the root of the polyp, and the polyp was lifted. The endocut mode effect3 effect high-frequency electrocoagulation was used to remove the polyp. The broken end was clean, and the wound was clamped by tissue clips. The smaller polyps were removed by cold snare, and the larger two polyps were injected with 2ml saline into the root of the polyp. The polyps were observed to lift up and the mucosa became white. The polyps were inhaled into the transparent cap, the snare was ligated at the root of the polyp, and the polyp was lifted. The semilunar fold was intact, without erosion, ulcer and neoplasm</t>
  </si>
  <si>
    <t>There were 7 polyps, the largest being 0.8cm</t>
  </si>
  <si>
    <t>Rectum, Borrmann type III carcinoma possible
Endoscopic hemostasis and management
Multiple polyps in the colon
(Poor bowel cleanliness)</t>
  </si>
  <si>
    <t>Endoscopy room 7</t>
  </si>
  <si>
    <t>Rectal cancer, colonic polyps</t>
  </si>
  <si>
    <t>(Rectal) high grade intraepithelial neoplasia, the specimen is superficial, please combine with clinical</t>
  </si>
  <si>
    <t>A large amount of fecal water and debris in the intestinal cavity affected the view, and could not be continued to enter the scope. A 0.8cm Isp polyp was found in the sigmoid colon, a 1.5cm Isp polyp was found 10cm from the rectum to the anus, and a mass was seen at the edge of the dentate line of the slightly lobar rectum 6 cm-1 cm from the anus. The lesion was about 5×4cm in size, with elevated and uneven surface, ulcer formation, and spontaneous bleeding. Three biopsies were taken on the elevated surface, which were crisp and easy to bleed. A small amount of oozing blood was observed on the wound</t>
  </si>
  <si>
    <t>Rectum 1.5cm</t>
  </si>
  <si>
    <t>80 years and 16 days</t>
  </si>
  <si>
    <t>Intraoperative colonoscopy 
Hepatic flexure LST
Multiple polyps in colon to be resected by transurethral resection</t>
  </si>
  <si>
    <t>During the operation</t>
  </si>
  <si>
    <t>Transverse colon: Tubular serrated adenoma, GII.</t>
  </si>
  <si>
    <t>A 2.2×2.5cm LST was found in the hepatic flexure, with a bulge in the center and a villous tip. With the help of surgical localization, the endoscope was removed and another 0.8×1.0cm ISP-type polyp was found in the transverse colon, and a 1.5×1.0cm ISP-type polyp was found in the rectum</t>
  </si>
  <si>
    <t>The hepatic flexure was 2.2 × 2.5cm</t>
  </si>
  <si>
    <t>Tubular serrated adenoma</t>
  </si>
  <si>
    <t>Tubulovillous adenoma, small focus advanced edition</t>
  </si>
  <si>
    <t>Tubulovillous adenoma</t>
  </si>
  <si>
    <t>Target lesion detected</t>
  </si>
  <si>
    <t>80 years and 19 days</t>
  </si>
  <si>
    <t>Missing</t>
  </si>
  <si>
    <t xml:space="preserve">Multiple ulcers in the colon
Infection was possible, but ischemia was excluded
With bleeding 
The nature of the ascending colon bulge is to be determined 
Pseudotumor? 
Melanosis coli </t>
  </si>
  <si>
    <t>Ischemic colitis?</t>
  </si>
  <si>
    <t>Ascending: focal chronic inflammation of the mucosa of the large intestine, interstitial vascular dilatation, congestion, bleeding, accompanied by fibrous tissue proliferation, showing ischemic changes, transverse: a very small amount of mucus and inflammatory exudation. CMV-.EBV-</t>
  </si>
  <si>
    <t>After saline enema, the endoscope was moved through the cavity to the ascending colon. After entering the endoscope, multiple ulcers were found in the ascending colon and descending colon, with different shapes, worm erosion, irregular longitudinal ulcers and patchy ulcers, different sizes, covered with dirt and moss, and the surrounding mucosa was obviously swollen and red. There was an ulcer 38cm from the descending colon to the anus, with a size of 2.5*2.0cm, and a dark red blood clot at the bottom, which was not easy to flush out. The surrounding mucosal edema was obvious, and the mucosal edema between the ulcers was relatively normal mucosa. There was an IStype polyp 18cm from the anus, with a size of 0.5*0.5cm, and a smooth surface. The mucosa of sigmoid colon and rectum was smooth and tan. The vascular network was clear and the plica of semilunaris was intact</t>
  </si>
  <si>
    <t>80 in January</t>
  </si>
  <si>
    <t>After colon surgery 
Multiple colon polyps 
Melanosis coli 
Colon bulge, recurrence?</t>
  </si>
  <si>
    <t>Endoscopy room 6</t>
  </si>
  <si>
    <t>Colonic polyps, melanosis</t>
  </si>
  <si>
    <t>Entry time: 4BBPS: LC:2+TC:3+RC:2= 7
The ileocecal flap was lip-shaped, the opening of the appendix was clear, and there was no erosion or ulceration or new growth. There were 4 polyps, type Is, 0.5-0.8cm in size, smooth surface in the ascending colon, hepatic flexure and hepatic flexure of the ascending colon. There was a raised lesion (intestinal opening could be seen below the lesion) about 5cm from the rectum to the anus. The surface of the lesion was covered with thick mucus and white moss. The scope and the bottom structure were still not clear after washing with water</t>
  </si>
  <si>
    <t>There were 4 polyps in the ascending colon</t>
  </si>
  <si>
    <t>Multiple diverticula in the colon</t>
  </si>
  <si>
    <t>Colonic diverticula</t>
  </si>
  <si>
    <t>Entry time: 5BBPS: LC:2+TC:3+RC:2=7
The ileocecal valve was lip-shaped, the opening of the appendix was clear, and no erosion or ulcer or neoplasm was observed. Multiple diverticula were found in the whole colon, 0.4-0.7cm in diameter, with smooth bottom or feces</t>
  </si>
  <si>
    <t>Rectal polyp to be removed 
Colonic eminence lesion, 
Eversion of diverticulum?</t>
  </si>
  <si>
    <t>Polyps</t>
  </si>
  <si>
    <t>Hepatic flexure, ascending: sessile serrated lesion, sigmoid: serrated lesion, rectum: tubular adenoma</t>
  </si>
  <si>
    <t>Insertion time: 4BBPS: LC:2+TC:3+RC:3= 8
The ileocecal valve was lip-shaped, and the opening of the appendix was clear. There was no erosion, ulcer or neoplasm. An Isp type protruding lesion, 0.5*0.5*0.8cm in size, with smooth surface and slightly white, was found 15cm from the anus to the rectum. There was an ISP-type polyp, 0.6*0.8cm in size, lobulated, slightly sunkered and red in the center, with spontaneous bleeding. The boundary was clear after indigo carmine staining, and the local staining was poor. The remaining colonic mucosa was smooth, the vascular texture was clear, and the semilunar fold was intact</t>
  </si>
  <si>
    <t>Sessile serrated lesions were seen</t>
  </si>
  <si>
    <t>Serrated lesions</t>
  </si>
  <si>
    <t>Colonic polyps 
Cold excision 
Multiple diverticula of the colon 
Postoperative changes of the colon</t>
  </si>
  <si>
    <t>Colonic polyps, diverticula</t>
  </si>
  <si>
    <t>Ascending: villous tubular adenoma, the remaining 3 were all tubular adenomas</t>
  </si>
  <si>
    <t>Insertion time: 4 BBPS: LC:3+TC:3+RC:2= 8
The ileocecal valve was lip-shaped and the opening of the appendix was clear. There was no erosion, ulcer or neoplasm at the end of the ileum. Several diverticula with a size of 1-1.5cm were observed in the ascending colon, and stool retention was observed in some diverticula. The specimen was not recovered successfully. The anastomosis was found about 10cm from the anus. The mucosa of the anastomosis was smooth, without erosion and ulcer stenosis, and the anastomotic nail could be exposed</t>
  </si>
  <si>
    <t>3.</t>
  </si>
  <si>
    <t>Straight B junction multiple polyps, metaplastic? 
Pliers net 1</t>
  </si>
  <si>
    <t>Lens entry time: 15 BBPS: LC:3+TC:3+RC:2= 8 
The ileocecal valve was lip-shaped, the opening of the appendix was clear, and there was no erosion or ulcer or neoplasm. The size of Is polyps was 0.2-0.4cm. The surface was smooth, the color was slightly white, and the biopsy texture was soft</t>
  </si>
  <si>
    <t>No abnormalities seen</t>
  </si>
  <si>
    <t>Check (enlarge)</t>
  </si>
  <si>
    <t>Lens entry time: 12BBPS: LC:2+TC:3+RC:0= 8
The ileocecal valve was lip-shaped, the opening of the appendix was clear, and no erosion or ulcer or neoplasm was observed. The colonic mucosa was smooth, the vascular texture was clear, and the plica of semilunaris was intact, and no erosion, ulcer or neoplasm was observed</t>
  </si>
  <si>
    <t>80 years and 20 days</t>
  </si>
  <si>
    <t>Colonic polyposis - Clamp clean</t>
  </si>
  <si>
    <t>(Transverse colon) tubular adenoma, G I</t>
  </si>
  <si>
    <t>Entry time: 9BBPS: LC:2+TC:2+RC:1=5
The ileocecal valve was lip-shaped, the opening of the appendix was clear, and there was no erosion or ulceration or neoplasm. A 0.4cm polyp was found in the transverse colon, which was smooth and forceps. The colonic mucosa was smooth, the vascular texture was clear, and the plica was intact</t>
  </si>
  <si>
    <t>Aged 80 in February</t>
  </si>
  <si>
    <t>Rectal polyps 
Forceps net</t>
  </si>
  <si>
    <t>Rectal polyps</t>
  </si>
  <si>
    <t>(Rectal) tubular adenoma, GI</t>
  </si>
  <si>
    <t>Time of entry: 4 BBPS: LC:3+TC:2+RC:1= 6 More semidolid stool in ascending colon affected observation 
A 0.4cmIs polyp was found in the rectum. The surface mucosa was smooth and white. The remaining biopsy forceps showed smooth colon mucosa, clear vascular texture, intact semilunar fold, and no erosion, ulceration or neoplasm</t>
  </si>
  <si>
    <t>Multiple polyps of the colon
Cold excision 
Rectal polypoid protuberance-combined with pathology 
Melanosis of the colon</t>
  </si>
  <si>
    <t>1. Tubular adenoma (transverse colon), low-grade, with mucosal melanosis 
2. (Rectal) tubular adenoma, low-grade 
3. Chronic inflammation of the mucosa with melanosis</t>
  </si>
  <si>
    <t>Insertion time: 30BBPS: LC:2+TC:2+RC:2= 6
The ileocecal flap was labial-shaped, and one 0.6 cMIS-like polyp was found in the transverse colon and rectum, respectively. The surface mucosa was smooth and white, and the snare was lifted up and removed cold. One biopsy was soft, and the colonic mucosa was smooth, tesselate-like vascular texture was changed, and the plica of semilunaris was intact. There was no erosion, ulcer or neoplasm</t>
  </si>
  <si>
    <t>Aged 80 in March</t>
  </si>
  <si>
    <t>Rectal cancer - high probability of malignancy
Poor bowel preparation</t>
  </si>
  <si>
    <t>High likelihood of rectal cancer, stage: (T3N1M0)</t>
  </si>
  <si>
    <t>(Rectal) tubular adenoma, high grade (intramucosal cancer), superficial sampling, can not exclude more serious lesions, please combine with clinical practice</t>
  </si>
  <si>
    <t>Endoscopic entry time: 3 BBPS: LC:1+TC:1+RC:2= 4
A large amount of residue in the intestinal cavity was found successfully. The ileocecal valve was lip-shaped, the opening of the appendix was clear, and there was no erosion and ulceration or neoplasm. An ulcerated protruding lesion was found near the anal opening of the rectum, irregular shape, transverse involving about 1/3 of the circumference, about 3cm in length, and the lower edge was close to the dentate line. The surface was dirty, easy to bleed to palpation, local peristalsis of the intestinal wall decreased, and the biopsy texture was crisp. The colonic mucosa was smooth, the vascular texture was clear, and the plica of semilunaris was intact, without erosion, ulceration and neoplasm</t>
  </si>
  <si>
    <t>Rectal malignancy</t>
  </si>
  <si>
    <t>Colonic polyps (forceps removed) 
Cicatricial changes in the rectum</t>
  </si>
  <si>
    <t xml:space="preserve">Tubular serrated adenoma, GII hyperplastic polyp 
(transverse colon) hyperplastic polyp </t>
  </si>
  <si>
    <t>Insertion time: 8 BBPS: LC:2+TC:2+RC:2= 6 
Two 0.5*0.5cmIs polyps were found in transverse colon. The surface was smooth, red, and NICE type 2 under staining endoscopy. Biopsy forceps was used to remove the polyps. A white scar of about 1 * 1cm was found in the rectum 3 cm from the anal, with a regular submucosal vascular network in the center, and the surface was smooth. The remaining colonic mucosa was smooth, the vascular texture was clear, and the plica of semilunar was intact, without erosion, ulceration, or neoplasm</t>
  </si>
  <si>
    <t>Colonic multiple polyps, cold endoscopic resection and biopsy</t>
  </si>
  <si>
    <t>Blind: tubular adenoma, ascending: tubular adenoma, ascending: hyperplastic polyp, ascending: chronic mucosal inflammation, sigmoid: hyperplastic polyp</t>
  </si>
  <si>
    <t>Lens entry time: 8BBPS: LC:2+TC:3+RC:2= 7
No abnormal ileocecal flap lip shape was found in the mucosa of the terminal ileum. A flat elevated polyp, 0.4*0.4cm, smooth, soft, and similar in color, was found in the cecum. Biopsy forceps showed an Amada type II polyp, 0.6*0.6cm, leaf, red, soft, and cold cut with snare. The wound was clean, no active bleeding was observed, and another polyp was found near it, flat and protuberant, 0.4*0.4cm, smooth and soft in texture. Biopsy forceps were clear, and two type I polyps were found in the ascending colon near the hepatic flexure, and the sigmoid colon 20cm from the anus</t>
  </si>
  <si>
    <t>80 in April</t>
  </si>
  <si>
    <t>Colonic polyp, forceps removed
Rectal cancer, pending pathology may be large</t>
  </si>
  <si>
    <t xml:space="preserve">(Descending colon) consistent with hyperplastic polyp; 
(rectum) consistent with adenocarcinoma </t>
  </si>
  <si>
    <t>Insertion time: 7 BBPS: LC:2+TC:3+RC:2= 7_X000D_
No abnormalities were found in the mucosa of the terminal ileum. The opening of the appendix was clear, and no erosion or ulceration or neoplasm was observed. An IStype polyp (0.4x0.4cm in size) was found in the descending colon, which was similar in color and irregular in shape. The tumor was about 2.0x1.8cm in size, with central depression, circumferential ring bulging, and white spots at the bottom. The central structure was disordered, the biopsy was slightly stiff, easy to bleed, and the inflation and inspiration were not soft. Four biopsies were taken for pathology, and the rest showed smooth colonic mucosa, clear vascular texture, intact semilunar fold, and no erosion, ulcer or neoplasm</t>
  </si>
  <si>
    <t>80 in May</t>
  </si>
  <si>
    <t>Colonic polyp, cold removal 
Melanosis coli 
Internal hemorrhoids</t>
  </si>
  <si>
    <t>Lens entry time: 9BBPS: LC:2+TC:2+RC:3=7
The ileocecal flap was lip-shaped, the opening of the appendix was clear, no erosion and ulceration or new growth was observed. An IS-type polyp was found in the sigmoid colon, 0.4*0.5cm in size, slightly white and smooth, the snare was removed cold, and no residual was found at the broken end. There was no erosion, ulcer or neoplasm, and internal hemorrhoids were found under the reverse microscope</t>
  </si>
  <si>
    <t>Sigmoid 0.5</t>
  </si>
  <si>
    <t>Lens entry time: 4 BBPS: LC:1+TC:2+RC:2= 5 There is a lot of fecal water in the intestinal cavity, which seriously affects the observation 
No abnormal ileocecal valves were found in the distal ileum. The opening of the appendix was clear, and no erosion or ulcer or neoplasm was observed. The colonic mucosa was smooth, the vascular texture was clear, and the plica of semilunar was intact, and no erosion, ulcer or neoplasm was observed</t>
  </si>
  <si>
    <t>Aged 80 in June</t>
  </si>
  <si>
    <t>Terminal ileum polyp, cold excision 
Postoperative colon</t>
  </si>
  <si>
    <t>(Terminal ileum) tubular adenoma, GII</t>
  </si>
  <si>
    <t>Entry time: 3BBPS: LC:2+TC:3+RC:2= 7
There was an Is polyp, about 0.8cm in size, with smooth surface and slightly red color. After ligation of the root of the polyp by snare, the polyp was removed cold. There was no residue at the broken end, no bleeding, the ileocecal valve was lip-shaped, the opening of the appendix was clear, no erosion and ulceration or new growth was observed. There was no erosion, ulcer and neoplasm. The rectum was 10cm away from the anus, and the anastomosis was unpatent</t>
  </si>
  <si>
    <t>Terminal ileum</t>
  </si>
  <si>
    <t>The nature of ascending colon cancer is to be determined
It may be malignant
Multiple polyps of the colon 
Poor bowel preparation</t>
  </si>
  <si>
    <t>Colon cancer, polyps</t>
  </si>
  <si>
    <t>(Ascending colon) tubular adenocarcinoma</t>
  </si>
  <si>
    <t>Entry time: 4BBPS: LC:2+TC:2+RC:2=6, influence observation 
The ileocecal valve was lip-shaped, and the orifice of the valve was compressed. It was difficult to enter the endoscope. A circumferential raised mass (6cm in length) was found at the beginning of the ascending colon. There was spontaneous bleeding, and the biopsy was leathery and poorly elastic. One Is polyp was found in the transverse colon and two in the sigmoid colon, with a size of 0.5-0.8cm. The surface was smooth and the color was the same as the surrounding</t>
  </si>
  <si>
    <t>Transverse 1</t>
  </si>
  <si>
    <t>Sigmoid 2</t>
  </si>
  <si>
    <t>80 years, 7 days</t>
  </si>
  <si>
    <t>Melanosis of the colon</t>
  </si>
  <si>
    <t>Melanosis</t>
  </si>
  <si>
    <t>Lens entry time: 23BBPS: LC:2+TC:2+RC:2= 6
The hook draw method was used to enter the lens through the cavity 85cm to the end of the ileum, the ileocecal valve was lip-shaped, the opening of the appendix was clear, and no erosion or ulcer or neoplasm was observed in the end of the ileum. The colonic mucosa was smooth, the tapped-like vascular texture was changed, and the plica of semilunaris was intact, without erosion, ulcer or neoplasm</t>
  </si>
  <si>
    <t>80 in August</t>
  </si>
  <si>
    <t>Colonic polyps 
Edema of the colonic mucosa</t>
  </si>
  <si>
    <t>Entry time: 18 BBPS: LC:2+TC:2+RC:2= 6
The ileocecal valve was lip-shaped, the opening of the appendix was clear, and no erosion or ulceration or new growth was observed. The colonic mucosa was edema and easy to hemorrhage in contact. A 0.7 cMISP-type polyp was seen in the hepatic flexure, and the surface mucosa was smooth</t>
  </si>
  <si>
    <t>Sigmoid colon bulge 
Cancer? 
With incomplete obstruction?</t>
  </si>
  <si>
    <t xml:space="preserve">Metaplastic adenocarcinoma (sigmoid colon) 
Immunohistochemical results: CK7 (-), CK20 (+), CDX-2 (+), SATB2 (+), Her-2 (1+), MLH1 (+), MSH2 (+), MSH6 (+), PMS2 (+), P53 (-), Ki-67 (hot area 70%+), CK (+) </t>
  </si>
  <si>
    <t>Entry time: 1BBPS: LC:2
An irregular bulging nodule with blood moss on its surface was found. The intestinal lumen was narrow, and the endoscope could not pass through. The intestinal wall was stiff, peristalsis disappeared, the biopsy was friable and easy to bleed</t>
  </si>
  <si>
    <t>Moderately differentiated adenocarcinoma was observed</t>
  </si>
  <si>
    <t>Lens entry time: 4BBPS: LC:3+TC:3+RC:3= 9
The ileocecal valve was lip-shaped, the opening of the appendix was clear, and no erosion or ulcer or neoplasm was observed. The colonic mucosa was smooth, the vascular texture was clear, and the plica of semilunaris was intact, and no erosion, ulcer or neoplasm was observed</t>
  </si>
  <si>
    <t>80 Sept</t>
  </si>
  <si>
    <t>Multiple polyps of the colon
Electronic endoscopic colon polypectomy with snare (2 cases) 
1 snare was net</t>
  </si>
  <si>
    <t xml:space="preserve">1. Chronic inflammation of the mucosa (transverse colon)
2. (Transverse colon) tubular adenoma, low grade
3. (Sigmoid) tubular adenoma, low-grade </t>
  </si>
  <si>
    <t>Clean the intestinal tract, lubricating the intestinal tract, electronic colonoscopy with a transparent cap at the front end, inserted into the scope from the anus time: 2BBPS: LC:2+TC:3+RC:2=7
The endoscope was inserted through the cavity to the ileocecal valve by hook method. After entering the endoscope, an ISP-type polyp was found about 90cm from the transverse colon to the anus, with a smooth surface and the same color as the surrounding, without erosion. There was an ISP-type polyp about 20cm from the transverse colon to the anus, with a smooth surface and a similar color, and no erosion was found. 1.5 ml0.005% epinephrine saline was injected into the root of the above polyp. The polyp was observed to be raised and the mucous membrane was white. The root of the polyp was ligated with a snare, and the polyps were lifted up. The endocut mode effect3 high-frequency electrocoagulation was used to remove the polyp. The broken end was clean</t>
  </si>
  <si>
    <t>The sigmoid colon was 1cm</t>
  </si>
  <si>
    <t>Colonic polyps, forceps clear 
Postoperative changes of rectum</t>
  </si>
  <si>
    <t>(Ascending colon) inflammatory polyp</t>
  </si>
  <si>
    <t>Time of entry: The ileocecal flap was lip-shaped, the opening of the appendix was clear, and no erosion and ulcer or new growth was observed. A 0.3cmIs polyp was seen in the ascending colon, the surface mucosa was smooth, and the biopsy forceps were clean. There was no hyperemia, erosion, or neoplasm. The colonic mucosa was smooth, the vascular texture was clear, the plica was intact, and there was no erosion, ulcer, or neoplasm</t>
  </si>
  <si>
    <t>Inflammatory polyps</t>
  </si>
  <si>
    <t>Cleanliness grade 3</t>
  </si>
  <si>
    <t>Rectal polyps 
Cold resection 
Multiple diverticula of the colon 
Poor bowel preparation</t>
  </si>
  <si>
    <t>Rectal polyps, diverticula</t>
  </si>
  <si>
    <t>Entry time: 15BBPS: LC:2+TC:2+RC:1=5
The ileocecal flap was lip-shaped, the opening of the appendix was clear, and several diverticula were scattered in the ascending colon. The inner diameter was about 0.5-1.0cm. There was fecal water retention at the base. No active bleeding was observed. The remaining colon mucosa was smooth, the vascular texture was clear, the plica of semilunar was intact, and there was no erosion, ulcer, or neoplasm</t>
  </si>
  <si>
    <t>81</t>
  </si>
  <si>
    <t>Multiple polyps in the colon
Clamp clear 
Multiple diverticula in colon</t>
  </si>
  <si>
    <t>Transverse: tubular adenoma, descending: tubular adenoma</t>
  </si>
  <si>
    <t>Entry time: 7BBPS: LC:2+TC:3+RC:3= 8
The ileocecal flap was lip-shaped, and the opening of the appendix was clear. There was no erosion, ulcer or neoplasm. One Is polyp was found in the transverse colon and descending colon, 0.4 cm and 0.5cm in size, respectively, with smooth surface and similar color. There was no surrounding redness and swelling. The remaining colonic mucosa was smooth, the vascular texture was clear, and the plica of semilunar was intact, without erosion, ulcer or neoplasm</t>
  </si>
  <si>
    <t>Lens entry time: 5 Ottawa review: R:2+M:2+R-S:2+ liquid :1= 7
The scope was inserted 80cm through the lumen to the end of the ileum by the hook method. The ileocecal valve was lip-shaped, the opening of the appendix was clear, and no erosion or ulcer or neoplasm was observed in the end of the ileum</t>
  </si>
  <si>
    <t>Ottawa 7</t>
  </si>
  <si>
    <t>Colonic diverticulum 
Colonic polyps 
Clamp clean</t>
  </si>
  <si>
    <t>Chronic inflammation of the mucous membrane (hepatic flexure) with interstitial edema</t>
  </si>
  <si>
    <t>Time of entry: 5 Intestinal cleanliness grade 2
A diverticulum with the size of 0.3x0.5cm was found above the ileocecal flap without erosion or bleeding. An Is polyp with the size of 0.3cmx0.3cm was found about 60cm from the hepatic flexure of transverse colon to the anus, with smooth surface and similar color</t>
  </si>
  <si>
    <t>abdominal mass</t>
  </si>
  <si>
    <t>Cecal cancer?</t>
  </si>
  <si>
    <t>Entry time: 4 Intestinal cleanliness grade 3 
There was no obvious abnormality in the mucosa of the terminal ileum. The ileocecal valve was lip-shaped. There was a mass in the cecum, about 4cm*3.0cm in size, with unclear boundary, central depression, dirty surface, edema of the surrounding mucosa, and unclear appendiceal opening. The remaining colonic mucosa was smooth, the vascular texture was clear, the plica of semilunar fossa was intact, and there was no erosion, ulcer or neoplasm</t>
  </si>
  <si>
    <t>Rectal cancer</t>
  </si>
  <si>
    <t>A circular mass covered with dirty yellow and white moss was found 8cm from the rectum to the anus. The boundary was clear, the lumen was narrow, the endoscope could not pass through, the mucosa was crisp, and no obvious abnormality was found in the remaining colon segment</t>
  </si>
  <si>
    <t>Lens entry time: 6 Intestinal cleanliness grade 1 
The ileocecal valve was lip-shaped, the opening of the appendix was clear, and no erosion or ulcer or neoplasm was observed. The colon mucosa showed a light brown tapped-like change, and the semilunar fold was intact, without erosion, ulcer or neoplasm</t>
  </si>
  <si>
    <t>No abnormalities were found in the whole colonic mucosa
Hemorrhoids</t>
  </si>
  <si>
    <t>Entry time: 6 Bowel cleanliness grade 2-3 
No obvious abnormalities were found in the terminal ileum. The ileocecal valve was lip-shaped, the opening of the appendix was clear, no erosion or ulceration or new growth was observed. The colonic mucosa was smooth, the vascular texture was clear, the plica of semilunaris was intact, and no erosion, ulceration or new growth was observed</t>
  </si>
  <si>
    <t>Multiple polyps in the colon 
Electronic endoscopic colon polyp suction snare resection (EMR 1), cold resection (CSP 2) 
Multiple diverticula in the colon</t>
  </si>
  <si>
    <t xml:space="preserve">Tubular adenoma (cecal), low grade
(hepatic flexure) tubular adenoma, low grade 
(Sigmoid) tubular adenoma, low grade </t>
  </si>
  <si>
    <t>The electronic colonoscopy with a transparent cap on the front end was inserted into the scope from the anus. Time: 4 Intestinal cleanliness grade 2
Multiple diverticula with a size of 0.3-0.5cm were found in the ascending colon. The ileocecal flap was lip-shaped, and no abnormality was found in the appendix. A polyp with a size of 0.7*0.8cmIs was observed on the opposite side of the cecal ileocecal flap, with smooth surface. The specimen was taken out and sent to the pathological transverse colon near the hepatic flexure, and a leaf-shaped Isp polyp with a size of about 1.0*1.0cm and a smooth surface was observed. 1.5ml0.005% epinephrine saline was injected into the root of the polyp. The polyp was observed to be raised and the mucous membrane turned white. High-frequency electrocoagulation resection, observed that the broken end was clean, and the wound was clipped by tissue clips. A 0.5*0.6cmIs polyp was found 28cm away from the anus, with smooth surface and the color was the same as the surrounding. After the specimen was removed and removed, the wound was observed with no residual or oozing blood. The intestinal mucosa was smooth, the vascular texture was clear, the plica was intact, and no erosion, ulcer or neoplasm was observed</t>
  </si>
  <si>
    <t>Edema of the wall of the sigmoid colon
Multiple diverticula ischemia in the colon</t>
  </si>
  <si>
    <t>In the superficial colonic mucosa, glandular atrophy, interstitial edema and hyaline degeneration, and fibrous tissue hyperplasia are suggestive of ischemic changes</t>
  </si>
  <si>
    <t>Entry time: 4 Intestinal cleanliness grade 3 
There was no obvious abnormality in the terminal ileum. The ileocecal valve was lip-shaped, the appendix opening was clear, there was no erosion and ulceration or new growth. There were multiple diverticula, the size of the opening was about 0.3-0.5cm, the bottom of the diverticula was deep, and a small amount of feces was left. Biopsy of one biopsy specimen at the edema site of the intestinal wall showed smooth colonic mucosa, clear vascular texture, intact semilunar fold, and no erosion, ulcer or neoplasm</t>
  </si>
  <si>
    <t>Colon polyps: SSAP? (Cold excision)</t>
  </si>
  <si>
    <t>Entry time: 4 Bowel cleanliness grade 2 
A 0.8*0.6cmIs polyp was found in the ascending colon near the ileocecal junction. The surface was smooth, and the opening of the gland tube was II-O type. There was a cumulus-like mucus cap on the surface. The broken end was clean, and the specimens were taken out for pathological examination. The colonic mucosa was smooth, the vascular texture was clear, and the plica of semilunar was intact, without erosion, ulcer and new growth</t>
  </si>
  <si>
    <t>Multiple polyps in colon (1 LST)</t>
  </si>
  <si>
    <t>Cecum: villous tubular adenoma, ascending: chronic inflammation of mucosa, ascending: sessile serrated adenoma. Transverse, transverse, descending, descending: tubular adenoma. Sigmoid: tubular villous adenoma. Rectum: chronic inflammation of the mucosa</t>
  </si>
  <si>
    <t>The time of entering the endoscope was 17. Intestinal cleanliness was grade 4
The ileocecal valve was lip-shaped, the opening of the appendix was clear, no erosion and ulceration were observed. There was a lateral growth polyp (1.2x1.5cm) in the cecum with granular surface and the color was the same as the surrounding. In type IIIL, one polyp was found in the middle of the transverse colon and three polyps were found in the descending colon at 35-40cm. In type Is-Isp, the diameter was 0.5-0.8cm. The surface was smooth and the color was 30cm similar to that of the surrounding sigmoid colon. In the rest of type IIIL, the colon mucosa was smooth, the vascular texture was clear, and the plica of semilunaris was intact, without erosion, ulceration and neoplasm</t>
  </si>
  <si>
    <t>blind</t>
  </si>
  <si>
    <t>Sessile serrated adenoma</t>
  </si>
  <si>
    <t>4 go sideways</t>
  </si>
  <si>
    <t>Multiple polyps in the colon 
Endoscopic high frequency electrocoagulation (EMR, 1 polyp), cold resection (CSP, 1 polyp), forceps net (2 polyps) 
Melanosis of the colon</t>
  </si>
  <si>
    <t xml:space="preserve">(Ascending colon) tubular adenoma, low-grade melanosis 
(transverse colon) tubular adenoma, low-grade melanosis 
(transverse colon) melanosis of the intestine </t>
  </si>
  <si>
    <t>Time of endoscopy entry: 8. Intestinal cleanliness was grade 4, there was a lot of fecal water in the intestinal cavity, and the observation of the intestinal mucosa was unsatisfactory
There was no abnormality in the mucosa of the terminal ileum. The ileocecal valve was lip-shaped, the opening of the appendix was clear, and there was no erosion, ulcer or neoplasm. A LST was seen in the ascending colon, about 1.5x1.0cm in size, flat and raised, and the surface was smooth. The mucosa turned white, the root of the polyp was ligated by snare, and the surface was smooth. The endocut mode effect3 effect high-frequency electrocoagulation resection was performed. The stump was clean without active bleeding, and the wound was clamped by tissue clip. The small polyps were removed by biopsy forceps, and the above polyps were removed by pathology. The colon mucosa was generally tan, and the plica of semilunar was intact, without erosion, ulcer and neoplasm</t>
  </si>
  <si>
    <t>L 1.5cm</t>
  </si>
  <si>
    <t xml:space="preserve">Bowel preparation was not performed
Rectal strictures </t>
  </si>
  <si>
    <t>(rectum) colonic mucosal tissue, accompanied by melanosis, the mucosa seems to have atrophic changes, please combine with clinical</t>
  </si>
  <si>
    <t>Two biopsies were taken from the stenosed area, and the texture was still soft. The gastroscope could pass, but a large amount of feces could be seen 20cm into the scope, which could not be observed</t>
  </si>
  <si>
    <t>After ileocolic anastomosis 
Multiple colonic polyps were found, and a partial clamp was removed 
The nature of ascending colon polyps remains to be determined. Pathology and EMR are recommended for treatment
Transverse colon and sigmoid colon polyps are recommended to be treated with EMR
Edematous mucosa of the descending B junction -- ischemic colitis must be excluded</t>
  </si>
  <si>
    <t>Ascending: villous tubular adenoma. Transverse: tubular adenoma, sigmoid: chronic mucosal inflammation. Sigmoid: tubular adenoma</t>
  </si>
  <si>
    <t>Entry time: 6 Bowel cleanliness grade 2 
No abnormality was found in the mucosa of the terminal ileum. Ileocolonic anastomosis was found in the ileocecal region, and no abnormality was found in the appendiceal orifice. At the beginning of the ascending colon, an Yamada type II polyp was found. A flat protuberant polyp was found in the transverse colon near the hepatic flexle, 0.8*0.6cm with smooth surface and soft texture. Local mucosal patchy erythema, congestion and mild edema were found at the junction 40cm from the anus without biopsy (after EMR), and local plicae were poorly extendible. There was no obvious active bleeding in sigmoid colon. There was a flat flat polyp (0.8*0.6cm) in 38cm of the anus, with smooth surface and soft texture</t>
  </si>
  <si>
    <t>Multiple polyps in colon, to be removed</t>
  </si>
  <si>
    <t xml:space="preserve">1 (appendiceal) tubular adenoma, low grade; 
2 (LST specimen of transverse colon) sessile serrated adenoma, microscopically measuring 2.4 × 1.5cm; 
3 (descending colon) tubular adenoma, low-grade 
</t>
  </si>
  <si>
    <t>Lens entry time: 20 intestinal cleanliness grade 4 
The solid feces scattered in the intestinal cavity, which covered the mucosa, affected the observation of the ileocecal valve was lip-shaped. The opening of the appendix was clear, and there was a LST (about 1.0cm) next to the opening of the appendix, and the surface was slightly lobed. There was an IS-like polyp (0.6cm in diameter) in the descending colon about 40cm from the anus. The central part of the polyp was congested, red and slightly depressed. The colonic mucosa was smooth, the vascular texture was clear, and the plica of semilunar was intact, without erosion, ulcer and neoplasm</t>
  </si>
  <si>
    <t>Segmental inflammation of the sigmoid colon and rectum
With erosion and ulcer formation, 
Ischemia? Infection? 
Rectal polyp, clamp clear 
Inflammatory?</t>
  </si>
  <si>
    <t>Sigmoid: normal mucosal tissue, rectum: mucosal tissue, some areas of scarring with ulcer formation, suggesting ischemic changes.</t>
  </si>
  <si>
    <t xml:space="preserve">Entry time: 5 Intestinal cleanliness grade 2 
No abnormal ileocecal valve was lip-shaped, the opening of the appendix was clear, no erosion and ulcer or new growth was observed. The colon lumen was unblocked, and the segmental mucosa of sigmoid colon was patchy erythema, congestion and edema, and no obvious erosion and ulcer was observed about 35cm from the anus. In the rectum, there were scattered irregular strips of congestion and erosion, among which there were scattered shallow ulcers, white moss, 0.3*0.3cm in size. The center of the ulcer near the anal mouth was polypoid bulge, congested, white moss, soft biopsy, and clean clamps, with regeneration of epithelium at the edge
</t>
  </si>
  <si>
    <t>Multiple polyps in the colon
Colon mass 
cancer</t>
  </si>
  <si>
    <t>(Appendix ostium) Tubular adenoma, low grade
Adenocarcinoma, intermediate. X000d_</t>
  </si>
  <si>
    <t>Entry time: 6 Intestinal cleanliness 4
Grade 
Multiple ISP-type polyps with a size of 0.2-0.4cm and a smooth surface were found in the appendiceal orifice. Biopsy forceps removed one ISP-type polyp with a size of 0.5cmx0.5cm and a smooth surface and a similar color to the surrounding, and another ISP-type polyp was found in the ascending colon. One ISP-type polyp, 0.3cmx0.5cm in size, smooth surface, red color, no erosions
There was a 1.0cmx1.0cm ISP-type polyp in the transverse colon with smooth surface and similar color. There was no erosion of the colon with more fecal water and formed fecal residue. The rest of the mucosa was observed to be affected. The surrounding mucosa was uneven, 
Occupying about half of the intestinal lumen, the lumen was narrow and the endoscope could pass through. No obvious abnormality was found in the remaining segment of the colon with friable biopsy</t>
  </si>
  <si>
    <t>Rectal surgery 
Colitis</t>
  </si>
  <si>
    <t>A stoma was seen in the abdominal wall and the bowel was clear 
In grade 5, the mucous membrane of sigmoid colon and sigmoid colon was smooth, the vascular texture was not clear, and the semilunar fold was intact. The anastomotic nail was seen 10cm away from the anus when the endoscope was not continued, and the surrounding feces was covered, which could not be washed and observed. There were no erosions and ulcers
And new growth</t>
  </si>
  <si>
    <t>Total colonic mucosa 
No abnormalities were seen.</t>
  </si>
  <si>
    <t>Lens entry time: 4 intestinal clearance 
Degree of cleanliness 2 
The ileocecal valve was lip-shaped, the opening of the appendix was clear, and no erosion, ulcer or neoplasm was observed. The colonic mucosa was smooth, the vascular texture was clear, and the plica of semilunaris was intact. No erosion, ulcer or neoplasm was observed</t>
  </si>
  <si>
    <t>Multiple colon polyps 
One was resected by electric resection (EMR), 3 by cold resection (CSP), and the remaining forceps were net</t>
  </si>
  <si>
    <t>Ascending: chronic mucosal inflammation; hepatic flexure 1, 2, 3: tubular adenoma; transverse: inflammation</t>
  </si>
  <si>
    <t>Entry time: 6 intestinal cleansing 
Degree 4 
In the ascending colon, 4 ISP-type polyps (0.3cm-0.5cm in size) with smooth surface and similar color without erosion were observed. In the clear hepatic flexure of the biopsy forceps, 1 ISP-type polyp (0.6cm in size) with lobar surface and similar color without erosion was observed. 1 ISP polyp, about 0.6 cm in size, with surface lobe and color around, no erosion was observed
After cold resection, a small amount of blood oozed on the wound, and the wound was closed with titanium clip. The specimen was removed and sent to the pathological hepatic flexure, another Ip type polyp was found, about 0.8cm in size, with surface lobe, the color was the same as the surrounding, and no erosion was observed. The root of the polyp was ligated by snare and lifted. The endocut mode effect3 effect of high frequency electric resection, the observation of 
The specimen was taken out and sent to the hepatic flexure for pathological examination. Two ISP-type polyps, about 0.4-0.6cm in size, with smooth surface and the same color as the surrounding, were found in the hepatic flexure. After the snare ligation, the wound was removed cold, and there was no bleeding. The remaining biopsy forceps showed colon 
Segments showed no obvious abnormalities</t>
  </si>
  <si>
    <t>Lens entry time: 8 Intestinal cleanliness level 4 
The ileocecal valve was lip-shaped, the opening of the appendix was clear, and there was no erosion or ulceration or neoplasm. The observation was not satisfactory. The colonic mucosa was smooth, the vascular texture was clear, and the plica of semilunar was intact, without erosion, ulceration or neoplasm</t>
  </si>
  <si>
    <t>Multiple polyps in colon to be removed
Rectal bulge, pending pathology 
Internal hemorrhoids</t>
  </si>
  <si>
    <t>SARS hyperplasia</t>
  </si>
  <si>
    <t>(Rectum) examination of a small amount of squamous epithelium and colonic mucosa, abnormal blood vessels of different sizes in the submucosal stroma, individual lumen thrombosis, accompanied by hemorrhage, necrosis, fibrous tissue hyperplasia and inflammatory cell infiltration, secondary changes of hemorrhoids, isolated scattered glands mild atypical hyperplasia, may be accompanied by tubular adenoma, small lesions, please combined with clinical or re-biopsy</t>
  </si>
  <si>
    <t>Entry time: 29 bowel 
Tract cleanliness grade 3 
The ileocecal flap was lip-shaped and the opening of the appendix was clear. There was no erosion and ulceration or new growth. An IS-like polyp with a size of 0.9*0.6cm was seen in the ileocecal region, with a smooth surface and the same color as the surrounding. 0.5*0.5cm, smooth surface, similar color to the surrounding, 
There was an Is type polyp in the transverse colon near the hepatic flexure, 0.5*0.6cm in size, slightly red in color, and the surface was still smooth. There was a mucosal eminence near the dentate line of the rectum, which was 1/2 circular, the surface was bright red and rough, and more secretions were attached. The biopsy texture was crisp and easy to bleeding. The vascular texture was clear, half moon
The plica was intact, without erosion, ulcer and neoplasm. The hemorrhoids were hyperemic, and the anus was deformed and slightly flabby</t>
  </si>
  <si>
    <t>2 caecum</t>
  </si>
  <si>
    <t>Ileocecal valve bulge - lipoma possible</t>
  </si>
  <si>
    <t>Entry time: 6 Intestinal cleanliness grade 3-4 
The ileocecal flap was lip-shaped, and a hemispherical bulge (1.0cm in diameter) on the lower lip was observed. The surface was smooth and soft. The opening of the appendix was clear, and no erosion or ulcer or neoplasm was observed</t>
  </si>
  <si>
    <t xml:space="preserve">Multiple colon polyps 
Three were clipped and two were to be resected by electrotomy
Melanosis of colon </t>
  </si>
  <si>
    <t xml:space="preserve">1 (25cm sigmoid colon) tubular adenoma, low grade, melanosis; 
2 (sigmoid colon 30cm) tubular adenoma, low grade; 
3 (sigmoid colon 22cm) hyperplastic polyp, melanosis; 
4 (sigmoid colon 20cm) consistent with tubular adenoma, low grade </t>
  </si>
  <si>
    <t>Entry time: 6 Bowel cleanliness grade 3 
Two Yamada type II polyps (0.3cmx0.3cm in size) with smooth surface and no erosion were found in the ascending colon 80cm from the anus. One Yamada type II polyp (0.4cmx0.4cm in size) was found in the transverse colon 65cm from the anus. Two Yamada type I polyps (0.6cm and 1.0cm in diameter) were found in the sigmoid colon at a distance of 25cm from the anus by biopsy forceps. There was no obvious abnormality in the rest of the colon</t>
  </si>
  <si>
    <t>There were 3 sigmoid colon</t>
  </si>
  <si>
    <t>Colonic polyps, multiple 
Cold resection</t>
  </si>
  <si>
    <t xml:space="preserve">1(ascending colon) tubular adenoma, low grade 
2(ascending colon) tubular adenoma, low-grade 
3(ascending colon) tubular adenoma, low-grade 
4(ascending colon) tubular adenoma, low-grade 
5(ascending colon) tubular adenoma, low-grade 
6(transverse colon) chronic inflammation of the polypoid colonic mucosa 
7(sigmoid colon) tubular adenoma, low-grade </t>
  </si>
  <si>
    <t>Entry time: 15 Bowel cleanliness grade 2 
The ileocecal flap was lip-shaped, the opening of the appendix was clear, and there was no erosion and ulceration or neoplasm. Five polyps were found in the ascending colon. They were Yamada type II-III, ranging in size from 0.6 to 0.8cm, with smooth surface mucosa. Yamada 
Type II to III, about 0.5-0.8cm in size, smooth surface mucosa, no bleeding was observed in the cold resection stump after ligation by the ligation device. The rest of the colon mucosa was smooth, the vascular texture was clear, and the plica of semilunaris was intact, without erosion, ulcer and neoplasm</t>
  </si>
  <si>
    <t>Ascending 5</t>
  </si>
  <si>
    <t>For multiple colon polyps, 1 was clipped and the remaining 1 was to be resected by electrotomy
Rectal changes after operation were 
Melanosis of colon 
Poor bowel preparation</t>
  </si>
  <si>
    <t>Time of entering the lens: 7 Intestinal cleanliness was grade 4, and there were many intestinal stools, which affected the observation 
A large amount of solid stool was seen in the ascending colon, and a polyp of about 0.4cmIs with smooth surface mucosa was seen in the transverse colon. A polyp of about 1.0*1.0cmIs with smooth surface mucosa and similar color was seen 16cm away from the anus. The anastomosis was found 8cm from the anus, and the surface mucosa of the anastomosis was smooth and the lumen was unobstructed. The colon segment was stained with brown pigment</t>
  </si>
  <si>
    <t>Multiple polyps in the colon,
LST of colon
Rectal ulcers</t>
  </si>
  <si>
    <t>1. Sessile serrated adenoma (ascending colon) with clear margin. Immunohistochemical staining showed Ki-67,P53,MLH1, MSH2, MSH6, PMS2, and HE
2. (Transverse colon) chronic polypoid mucositis
(Rectal) villous tubular adenoma, low grade, clear margin immunohistochemical staining Ki-67,P53,MLH1, MSH2, MSH6, PMS2, HE</t>
  </si>
  <si>
    <t>There was blood on the finger sleeve during anal examination, and the time of endoscopy entry was 20 years. Intestinal cleanliness was grade 2
A longitudinal mucosal ulcer of about 1.5cm in length was found near the anal opening of the rectum, covered with blood scabbed on the surface, and the surrounding mucosa was slightly hyperemia and edema. A 3cm Yamada-type II polyp was seen 12cm away from the anus, which was lobulated. The opening of the glandular tube was IIIL. A Yamada type III polyp with a size of about 0.4cm was seen 50cm from the anus, with a smooth surface and a central depression. A flat eminence with a size of about 2.0*2cm was seen in contact with the hepatic flexure colon, with a rough surface and slightly red color, and surface mucus was attached. No obvious abnormalities were found in the remaining descending and sigmoid colon</t>
  </si>
  <si>
    <t>Colonic polyps 
Electrocision</t>
  </si>
  <si>
    <t>1. (Ascending colon 1, ESD) tubular adenoma, high grade, located in the superficial layer of the mucosa, low grade in the deep layer, the maximum diameter of the tumor was 1.2cm, and the net distance from the resection margin was 0.2cm
2. (Descending colon 2, ESD) tubular adenoma, low grade, maximum diameter of tumor 1.2cm, clear margin
3. (Transverse colon) tubular adenoma, low grade, with clear margin
4. (Sigmoid colon 1) Tubular adenoma, low grade, clear margin
5. (Sigmoid 2) Tubular adenoma, low grade, clear margin
6. (Sigmoid colon 3) Tubular adenoma, low grade, clear margin
7. (Descending colon 2) Tubular adenoma, low grade</t>
  </si>
  <si>
    <t>Entry time: 4
Rectal examination showed negative bowel cleanliness of grade 3
Lst-type polyp was successfully seen in the ascending colon. The size was 1.5cmx1.2cm, the surface was smooth, the texture was soft, and there was no white spot at the root. 0.005% epinephrine saline was injected into the root. High frequency electric resection with endocut mode was used to clean the broken end, and the wound was clamped with titanium clip. The specimen was taken out with claw forceps and pathological examination showed 3 Is type polyps in the ascending colon near the hepatic flexure, with a size of 0.5cm and a size of 1.6cm of descending colon, and 1 descending colon polyp with smooth surface mucosa. One polyp of sigmoid colon, Is type, about 0.8cm in size, and the other polyp, Is type, about 1.0cm in size, with smooth surface mucosa. The above polyps were injected with 0.005% epinephrine saline at the root, and the polyps were observed to be raised and the mucosa was white. The root of the polyp was ligated with a snare and lifted with endocut mode. High-frequency electrosurgical resection was performed. The wound was closed with titanium clips</t>
  </si>
  <si>
    <t>Ascending ESD</t>
  </si>
  <si>
    <t>Descending colon ESD</t>
  </si>
  <si>
    <t>Multiple colon polyps 
Two were clipped and one was to be transurethral resection
Multiple diverticula in the colon</t>
  </si>
  <si>
    <t xml:space="preserve">1. (Ascending colon near hepatic flexure) Tubular adenoma, low grade
(2) Tubular adenoma (proximal hepatic flexure), low-grade immunohistochemical staining Ki-67,P53,MLH1, MSH2, MSH6, PMS2</t>
  </si>
  <si>
    <t xml:space="preserve">Entry time: 4 Intestinal cleanliness grade 2 
Yamada type I polyp, 0.4cmx1.0cm in size, was found in the transverse colon 60cm from the hepatic flexure to the anus. The surface was smooth and the color was the same as the surrounding. There was no erosion of the polyp tube opening round. No erosion and congestion was observed. Yamada type I polyp was found 25cm from the rectum to the anus, 0.3cmx0.3cm in size, with smooth surface and peripheral color, soft biopsy, and net clamp, and the polyp gland opened as type II. There was no obvious abnormality in the remaining segment of the colon with the opening of the polyp glands as type I
</t>
  </si>
  <si>
    <t>Multiple polyps in the colon 
Two were clipped and the other two were to be resected by electrotomy</t>
  </si>
  <si>
    <t>1. (Ascending colon 1) Tubular adenoma, low grade recommended immunohistochemical markers Ki-67,P53,MLH1, MSH2, MSH6, PMS
2. (Ascending colon 2) Tubular adenoma, low grade</t>
  </si>
  <si>
    <t>Entry time: 5 Bowel cleanliness grade 2 
A Yamada type II polyp, 0.3cmx0.3cm in size, with a smooth surface and the same color as the surrounding tissue, without erosion, was found in the appendiceal orifice 75cm from the anus. A Yamada type II polyp, 0.4cmx0.4cm in size, with a smooth surface, was found in the ascending colon 70cm from the anus. Yamada type I polyp was found 70cm from the ascending colon to the anus, 1.0cmx0.4cm in size, smooth surface, same color around the anus, and no erosion. Yamada type I polyp was found 25cm from the sigmoid colon, 0.8cmx0.5cm in size, smooth surface, same color around the anus, and no erosion. No obvious abnormalities were found in the remaining segment of the colon without biopsy</t>
  </si>
  <si>
    <t>2 liters</t>
  </si>
  <si>
    <t>Sigmoid colon 0.8 cm</t>
  </si>
  <si>
    <t>Multiple polyps of colon, 
Cold resection, forceps net, 1 to be transurethral resection 
Multiple mucosal protrusions of the colon, lipoma possible 
External piles</t>
  </si>
  <si>
    <t>1 (ascending colon) consistent with tubular adenoma, low grade
2 (transverse colon) consistent with tubular adenoma, low-grade 
3 (transverse colon) tubular adenoma, low-grade 
4 (transverse colon) chronic inflammation of the polypoid colonic mucosa
5 (transverse colon) chronic polypoid intestinal mucositis 
6 (descending colon) Tubular adenoma, low-grade 
7 (sigmoid colon) chronic inflammation of the polypoid colonic mucosa</t>
  </si>
  <si>
    <t>Entry time: 16 intestinal clearance 
Cleanliness grade 1 
The ileocecal flap was lip-shaped and the opening of the appendix was clear without erosion or ulceration or neoplasm. A mucosal bulge with yellow surface, 1.0-1.4cm in diameter and soft to palpation, was found in the ileocecal region and the beginning of the ascending colon. Large cases were treated with cold snare, while small cases were treated with forceps, transverse 
There was an Ip type polyp (1.0*0.8cm in size) near the splenic flexure, and the opening of the surface gland tube was type II. The snare was cold removed, and multiple polyps of the descending colon and sigmoid colon with a diameter of 0.3-0.5cmIs were found. The surface was smooth and the clamp was clean. The rest of the colonic mucosa was smooth, the vascular texture was clear, and the plica of semilunar was intact
There was no erosion, ulcer and neoplasm. Rectal inversion showed hemorrhoids</t>
  </si>
  <si>
    <t>3 transverse colons</t>
  </si>
  <si>
    <t>Entry time: 12 Intestinal cleanliness level 2 
The ileocecal valve was lip-shaped, the opening of the appendix was clear, and no erosion or ulcer or neoplasm was observed. Multiple diverticula were observed in the ascending colon. The diameter of the mouth was 0.5-0.8cm, and the wall of diverticulum was smooth</t>
  </si>
  <si>
    <t>Colonic polyps 
Transurethral resection 
Biopsy :[1] 2 pieces of ascending colon; [2] transverse colon 1; [3] Rectum 1;</t>
  </si>
  <si>
    <t>Ascending, transverse, and straight: tubular adenoma</t>
  </si>
  <si>
    <t>Digital examination of the anus was negative
The endoscope was inserted 70cm through the lumen to the end of the ileum by hook method. The ileocecal flap was lip-shaped and the opening of the appendix was clear. There was a polyp in the ascending colon, Yamada type I, about 0.5cm in size, with a lobed surface mucosa. The size of the polyp was about 1.0cm, and the surface mucosa was lobulated. 0.01% epinephrine saline 1ml was injected into the base of the polyp, and the local swelling was good. After ligation by a band, the polyp was removed by high-frequency electricity</t>
  </si>
  <si>
    <t>1cm straight</t>
  </si>
  <si>
    <t>Colonic polyp, forceps net</t>
  </si>
  <si>
    <t>Entry time: 3 Bowel cleanliness grade 2
Hook rafa follow cavity into the mirror to the terminal ileum, into the mirror owe smoothly terminal ileum not seen obvious abnormal back to the blind is lip, appendix openings clear, did not see erosion ulcer and new biological descending colon polyp see one Isp type, size is about 0.6 cm, smooth surface, color with the surrounding, biopsy, soft net pliers; The rest of the colon mucosa was smooth, the vascular texture was clear, and the plica of semilunar was intact, without erosion, ulceration or neoplasm</t>
  </si>
  <si>
    <t>Colonic polyps 
Erosive inflammation of the cecum?</t>
  </si>
  <si>
    <t>Chronic inflammation of the polypoid colonic mucosa</t>
  </si>
  <si>
    <t>Entry time: 4 Intestinal cleanliness grade 2
The endoscope was inserted 70cm through the cavity to the end of the ileum by hook method. The ileocecal valve was lip-shaped, and there was erosion around the opening of the appendix, about 0.4cm in size, and congestion and edema around it. The surface mucosa of the ascending colon was smooth, the vascular texture was clear, the plica of semilunar was intact, and there was no erosion, ulcer or neoplasm</t>
  </si>
  <si>
    <t>3 9</t>
  </si>
  <si>
    <t>(Ascending colon) consistent with an inflammatory polyp</t>
  </si>
  <si>
    <t>Entry time: 6 Ottawa review: R:2+M:2+R-S:1+ fluid :2= 7
The ileocecal valve was lip-shaped, the opening of the appendix was clear, and no erosion, ulcer or neoplasm was observed. An IS-type polyp (0.4cm in diameter) was found in the middle segment of the ascending colon. The surface was slightly rough, the glandular tube structure was not clear, and the color was similar to the surrounding</t>
  </si>
  <si>
    <t>Colonic polyps 
Colonic diverticula 
External hemorrhoids</t>
  </si>
  <si>
    <t>Entry time: 15 Intestinal cleanliness grade 2 
The ileocecal flap was lip-shaped, the opening of the appendix was clear, there was no erosion, ulcer and neoplasm. There was an Is polyp in the ascending colon. The diameter of the polyp was about 0.5cm, and the color was similar to the surrounding. External hemorrhoids were found without erosion, ulceration or neoplasm</t>
  </si>
  <si>
    <t>Colon laterally spreading tumor (LST) 
Multiple colonic polyps to be resected by transurethral resection</t>
  </si>
  <si>
    <t xml:space="preserve">Tubular adenoma (ascending colon), low grade
(Ascending colon) tubular adenoma, low grade 
(transverse colon) tubular adenoma, low grade 
(transverse colon) tubular adenoma, low grade, clear margin 
(Sigmoid) tubular adenoma, low grade 
(Sigmoid) tubular adenoma, low-grade </t>
  </si>
  <si>
    <t>Time of entry: The ileocecal flap was lip-shaped, the opening of the appendix was clearly displayed, and two adjacent IS-type polyps were seen in the hepatic flexure. The size of the polyps was 0.8cm and 1.0cm, respectively. A 1.5*1.5cmIs polyp was found 55cm from the transverse colon to the anus, with smooth surface mucosa and good inspiratory peristalsis. The polyp was observed by indigo carminum staining
A 0.7*0.8cmIs polyp with smooth surface mucosa was seen at 25cm from the anus, and a 0.8*0.8cmIp polyp with rough and red surface mucosa was seen at 15cm from the anus. An anastomosis was seen at 5cm from the anus, and the anastomosis was smooth without stenosis</t>
  </si>
  <si>
    <t>Ascending 2</t>
  </si>
  <si>
    <t>Multiple polyps in the colon
Two were cold resected and the remaining forceps were net</t>
  </si>
  <si>
    <t xml:space="preserve">(Ascending colon) chronic polypoid mucositis
(hepatic flexure) chronic inflammation of the polypoid intestinal mucosa
Tubular adenoma (transverse colon), low grade
(transverse colon) tubular adenoma, low grade 
(Descending colon) tubular adenoma, low grade </t>
  </si>
  <si>
    <t>Entry time: 10 bowel cleanliness grade 3 
There was a Yamada Isp polyp (0.4cmx0.4cm in size) in the ascending colon with smooth surface and similar color without erosion. Biopsy forceps showed an Yamada ISP-type polyp (0.3cmx0.3cm in size) with smooth surface in the clear hepatic flexure. One ISP-type polyp with a size of 0.3 cmx0.3 cm and a smooth surface was observed in the clear hepatic flexure of the biopsy. The color was the same as the surrounding area, and no erosion was observed
A Yamada ISP-type polyp measuring 0.6cmx0.8cm was found about 65cm from the transverse colon to the anus, with smooth surface, similar color and no erosion. After ligation of the snare, the wound was removed cold, and no active bleeding was observed. The surface was smooth, the color was the same as the surrounding, no erosion was observed, 
A Yamada Ip type polyp (0.8cmx0.8cm in size) was found about 40cm from the descending colon to the anus. The polyp was smooth, red, and no erosion was observed. After the snare was ligated, the wound was removed cold, with a small amount of bleeding</t>
  </si>
  <si>
    <t>Ascending and hepatic flexure were observed</t>
  </si>
  <si>
    <t>2 transverse</t>
  </si>
  <si>
    <t>Colonic polyps, forceps clear 
Postoperative colon</t>
  </si>
  <si>
    <t>Time of endoscopy entry: 3 Bowel cleanliness grade 3 
There was no obvious abnormality in the terminal ileum. The ileocecal valve was lip-shaped, the opening of the appendix was clear, there was no erosion and ulceration and new growth. An anastomosis was found 15cm from the anus in the rectosigmoid junction, and the anastomosis was unblocked without obvious abnormalities in the mucosa. The colon mucosa was smooth, the vascular texture was clear, and the plica of semilunaris was intact, without erosion, ulcer or neoplasm</t>
  </si>
  <si>
    <t>Rectal mass may be cancer</t>
  </si>
  <si>
    <t>Tubular adenocarcinoma</t>
  </si>
  <si>
    <t>A rectal circumferential mass was found 8cm into the cavity by hook pull method. The surface shape was irregular, covered with dirty yellow and white moss and feces. The boundary was clear, the surrounding mucosa was ring-like changes, the lumen was narrow, the endoscopy could not pass through, the mucosa was bad and fragile, and bleeding was easy to contact</t>
  </si>
  <si>
    <t>Died 43 days after colonoscopy (ordinary)</t>
  </si>
  <si>
    <t>Colon cancer 
Colon stenosis (intestinal obstruction) 
Colonic stent placement under DSA</t>
  </si>
  <si>
    <t>(Rectus B junction) high grade intraepithelial tumor, no muscularis mucosa, can not exclude more advanced lesions</t>
  </si>
  <si>
    <t>A colonic mass was found 20cm to the straight-B junction, and the intestinal lumen was narrow, and the endoscope could not pass through. Under X-ray monitoring, a zebra guide wire was placed through the narrow segment, and the angiography catheter was passed through the narrow segment along the guide wire. A 2.2cmx6cm metal stent was inserted along the guide wire and slowly introduced into the lesion. Under X-ray monitoring, the position of the stent was adjusted and slowly released. After the stent was completely released, the push device and guide wire endoscopy and X-ray observation of the stent position were good, and the endoscope was withdrawn</t>
  </si>
  <si>
    <t>Multiple polyps in colon, EMR
Submucosal bulging of descending colon, lipoma?</t>
  </si>
  <si>
    <t xml:space="preserve">1 (Descending B junction) tubular adenoma, low grade
2 (sigmoid colon) tubular adenoma, low-grade 
3 (Rectosigmoid junction) tubular adenoma, low grade
4 (rectal) tubular adenoma, low-grade </t>
  </si>
  <si>
    <t>Time to enter the endoscope: 8 bowel cleanliness grade 3
The endoscope was inserted 90cm through the lumen to the end of the ileum by hook method. No obvious abnormalities were found in the end of the ileum. The ileocecal valve was lip-shaped, the opening of the appendix was clear, no erosion and ulceration were found, and no new growth was observed. There was a 1.0cm IS-type polyp in the descending sigmoid junction and a  in the sigmoid colon 30cm from the anus
A 0.8cm Is polyp, a 0.8cm Is polyp and a 0.6cm Is polyp were found in the rectum 20cm from the anus. 0.005% epinephrine saline was injected into the root of the four polyps. endocut mode effect3 effect of high frequency electric resection, observation of the broken end clean, titanium clip clip wound, 
The specimens were taken out and pathological examination showed smooth colonic mucosa, clear vascular texture, intact semilunar fold, without erosion, ulcer and neoplasm</t>
  </si>
  <si>
    <t>Multiple diverticula in colon 
Proctitis (with medical history, radiation proctitis?)</t>
  </si>
  <si>
    <t>Radiation proctitis</t>
  </si>
  <si>
    <t>Entry time: 7 Intestinal cleanliness grade 3-4 
The ileocecal valve was lip-shaped, and the appendix opening was covered by feces, which affected the observation of diverticula scattered in the cecum and ascending colon, with an inner diameter of about 0.5-1.0cm. At the base, there was fecal water retention. The rectum was about 8cm away from the anus. Multiple vascular stasis, combined with medical history, radiation proctitis? The patient refused to take biopsy at this time, and the rest of the endoscopy showed smooth colonic mucosa, clear vascular texture, intact semilunar fold, and no erosion, ulcer, or neoplasm</t>
  </si>
  <si>
    <t>Multiple polyps in colon, forceps clear 
Colonic diverticula</t>
  </si>
  <si>
    <t>1. Low-grade tubular adenoma (hepatic flexure)
2. (Sigmoid) low-grade tubular adenoma 
3. (Rectosigmoid junction) chronic inflammation of the polypoid colon mucosa with slight serrated changes on the surface</t>
  </si>
  <si>
    <t>Entry time: 5 intestinal cleanliness grade 2 
There was no abnormal ileocecal valve lip-shaped at the end of the ileum, the opening of the appendix was clear, there was no erosion and ulcer or new growth in the hepatic flexure and sigmoid colon. There was an IS-type polyp, about 0.4x0.4cm in size and slightly red in color. The biopsy forceps showed a diverticulum in the ascending colon, the opening was 0.4x0.3cm, and the internal mucosa was smooth. The remaining colonic mucosa was smooth, the vascular texture was clear, and the plica of semilunar was intact. There was no erosion, ulcer or neoplasm</t>
  </si>
  <si>
    <t>Multiple polyps in colon, forceps clear</t>
  </si>
  <si>
    <t>1. (Hepatic flexure) consistent with hyperplastic polyps
2. (Transverse colon) tubular adenoma, low grade
3. (10cm from anus) consistent with hyperplastic polyp</t>
  </si>
  <si>
    <t>Time to enter the scope: 6 Intestinal cleanliness grade 3 intestinal cavity stool, affecting observation 
One Yamada type I polyp (0.3-0.4cm in size) was found in the hepatic flexure, transverse colon and 10cm from the anus, respectively. The surface was smooth and the color was similar to the surrounding</t>
  </si>
  <si>
    <t>Hepatic flexure and transverse colon were observed</t>
  </si>
  <si>
    <t>Colon diverticulum 
Proctitis</t>
  </si>
  <si>
    <t>Entry time: 5 Bowel cleanliness grade 2 
The ileocecal valve was lip-shaped and the opening of the appendix was clear. There was no erosion or ulcer or new growth in the ascending colon. The colon mucosa was smooth, the vascular texture was clear, and the plica of semilunaris was intact</t>
  </si>
  <si>
    <t xml:space="preserve">1. Colonic multiple polyps, part of the clamp net, to be cut 
2. Internal hemorrhoids </t>
  </si>
  <si>
    <t>1. (Polyp 15cm from sigmoid colon to anus) chronic polypoid mucositis
2. (10cm from anus) chronic polypoid mucositis</t>
  </si>
  <si>
    <t>Digital anal examination was negative. The time of entry was 8 hours, and the intestinal cleanliness was grade 4
A Yamada type I polyp, 0.8*0.6cm in size, was found 25cm from the anus. A Yamada type II polyp, 0.4cm from the anus, was smooth, soft, and similar in color. The biopsy forceps were clean. Two Yamada type II polyps, 0.4cm and 0.2cm in size, were seen 10cm away from the anus. They were smooth and soft, and the biopsy forceps were clear. The remaining colorectal mucosa was smooth, the vascular texture was clear, and the plica of semilunar was intact, without erosion, ulcer, neoplasm and internal hemorrhoids</t>
  </si>
  <si>
    <t>There were 2 sigmoid colon polyps</t>
  </si>
  <si>
    <t xml:space="preserve">Colon diverticulum </t>
  </si>
  <si>
    <t>Entry time: 11 Ottawa review: R:2+M:2+R-S:2+ liquid :2= 8 
The ileocecal valve was lip-shaped, the opening of the appendix was clear, and there was a diverticulum in the ascending colon. The opening was 0.5cm in size, the internal mucosa was smooth, and there was no fecal residue. The vascular texture was clear, and the plica was intact</t>
  </si>
  <si>
    <t>Ottawa 8</t>
  </si>
  <si>
    <t>Rectal changes after surgery</t>
  </si>
  <si>
    <t>Duration of endoscopy: 2 Bowel cleanliness grade 3 
The ileocecal valve was lip-shaped, the opening of the appendix was clear, and no erosion, ulcer or neoplasm was observed. The anastomotic site was found about 3cm from the anus. The surrounding mucosa was slightly swollen and red, and there was no erosion, ulcer or neoplasm. The plica of semilunaris was intact, without erosion, ulcer or neoplasm</t>
  </si>
  <si>
    <t>Rectal polyp with bleeding 
Multiple polyps of the colon 
Melanosis of colon</t>
  </si>
  <si>
    <t>Enter the mirror 
Time: 10 Intestinal cleanliness grade 3 
Blood was found on digital examination. The scope was inserted 80cm through the cavity to the end of the ileum by hook-pull method. The ileocecal valve was lip-shaped and the opening of the appendix was clear
There was one ISP-type polyp in transverse colon 50cm near splenic flexure and one ISP-type polyp in sigmoid colon 22cm near splenic flexure. The diameter was about 1.0cm, the surface was slightly rough, and the color was the same as the surrounding
When the rectum was resected by transection, a polyp was found 3cm close to the dentate line, Isp type, with a diameter of 0.8cm, rough surface, and slow bleeding, which could be stopped after compression
The rest of the colon mucosa was brown, the vascular texture was not clear, and the plica of semilunaris was intact, without erosion, ulcer and neoplasm</t>
  </si>
  <si>
    <t>1cm</t>
  </si>
  <si>
    <t>0.8 cm</t>
  </si>
  <si>
    <t>Colon
Pending pathology
Multiple polyps in the colon were removed cold</t>
  </si>
  <si>
    <t>VIP Preparation Room</t>
  </si>
  <si>
    <t>Descending: villous tubular adenoma, Descending: chronic mucosal inflammation, sigmoid: tubular adenoma. Sigmoid: inflammatory polyp</t>
  </si>
  <si>
    <t>The hook pull method was used to enter the endoscope through the cavity to the descending colon, node 
There was an ISP-type tumor about 40cm from the anus, which could not be viewed in its full shape, the size was about 2.0cmx2.5cm, the surface was leaf, the color was the same as the surrounding, no erosion was observed, white spots could be seen at the root of the polyp, and the surface was dilated and tortuous vessels. The distance between the sigmoid colon and the anus was 30cm, and the distance was 
There was a 0.8cmx0.7cm Is polyp with smooth surface and same color, and a 0.8*1.0cmIsp polyp with rough and slightly white surface was seen adjacent. The above three polyps were removed by cold trap, and the larger one had oozing blood after cold resection</t>
  </si>
  <si>
    <t>Multiple polyps in colon 
Melanosis of colon</t>
  </si>
  <si>
    <t>6 Tubular adenomas</t>
  </si>
  <si>
    <t>Entry time: 11 Bowel cleanliness grade 3 
The ileocecal valve was lip-shaped, and the opening of the appendix was clear. There was no erosion or ulceration and new growth. There were four IS-type polyps in the transverse colon and sigmoid colon, about 0.5-0.7cm in size, smooth surface, and similar color. Another ISP-type polyp was found in the descending colon, about 1.2×1.0cm in size and slightly red in color, and no biopsy was taken. Descending colon 
-Rectal mucosa is generally light brown with poorly defined vascular texture</t>
  </si>
  <si>
    <t>Ascending and transverse 2</t>
  </si>
  <si>
    <t>5 Descending colon</t>
  </si>
  <si>
    <t>Rectal cancer possible
Multiple polyps in the colon,
Elective resection</t>
  </si>
  <si>
    <t>Entry time: 4 Intestinal cleanliness grade 4 
(Glycerin enema) 
When the scope was not continued into the transverse colon, one Isp and one Is polyp were found in the transverse colon and the rectosigmoid junction. The size was 0.6*0.6cm, the surface was smooth, and the color was the same as the surrounding. Biopsy * 2, crisp, the rest of the colonic mucosa was light
The vascular texture was clear, and the plica of semilunar region was intact. There was no erosion, ulcer or neoplasm</t>
  </si>
  <si>
    <t>Lens entry time: 6 Intestinal cleaning 
Degree 2 
The endoscope was inserted 85cm through the lumen to the end of the ileum. The ileocecal valve was lip-shaped, the opening of the appendix was clear, and no erosion or ulcer or neoplasm was observed</t>
  </si>
  <si>
    <t>Ascending colon bulge 
Lipomas may be large 
Colonic polyps 
To be electrocuted</t>
  </si>
  <si>
    <t>Mirror entry time: 
10 Intestinal cleanliness grade 3 
There was no abnormal ileocecal valve lip-shaped at the end of the ileum, and the opening of the appendix was clear. There was no erosion, ulcer and neoplasm. There was a mucosal bulge in the ascending colon, about 1.5x0.6cm in size, smooth surface, yellow and 30cm from the anus. No biopsy was taken, and electrotomy was performed to find 
The colonic mucosa was smooth, the vascular texture was clear, the plica of semilunaris was intact, and there was no erosion, ulcer and neoplasm</t>
  </si>
  <si>
    <t>Multiple telangiectasia in the colon</t>
  </si>
  <si>
    <t>Entry time: 19 Bowel cleanliness grade 3 
The ileocecal valve was lip-shaped, the opening of the appendix was clear, and no erosion or ulcer or neoplasm was observed. Two capillaries were broken in the beginning of the ascending colon. The colonic mucosa was smooth, the vascular texture was clear, and the plica of semilunaris was intact</t>
  </si>
  <si>
    <t>81 in November</t>
  </si>
  <si>
    <t>Colon polyps 
Clamp net 
Colonic telangiectasia 
Colonic diverticula</t>
  </si>
  <si>
    <t>Colon polyps, diverticula, telangiectasia</t>
  </si>
  <si>
    <t>(Rectum) consistent with hyperplastic polyps</t>
  </si>
  <si>
    <t>Insertion time: 5 BBPS: LC:3+TC:3+RC:3= 9
The ileocecal valve was lip-shaped, the opening of the appendix was clear, no erosion and ulceration or neoplasm was found. There was a submucosal vascular dilatation of 0.4cm in the ascending colon, surrounded by white halo, multiple diverticula in the sigmoid colon, with fecal residue, and a polyp in the rectum. The remaining colonic mucosa was smooth, the vascular texture was clear, and the plica of semilunaris was intact. There was no erosion, ulcer, or neoplasm</t>
  </si>
  <si>
    <t>Rectum
Cancer?
Rectal bulge, pending pathology neuroendocrine carcinoma NEC
Colonic polyp, pending management</t>
  </si>
  <si>
    <t>Rectal cancer, rectal neuroendocrine carcinoma, Colonic polyps</t>
  </si>
  <si>
    <t>13cm from rectum to anus: high grade tubular adenoma. Rectum 8-12cm from anus: neuroendocrine carcinoma NEC</t>
  </si>
  <si>
    <t>Entry time: 4BBPS: LC:2+TC:3+RC:3= 8
The ileocecal valve was lip-shaped and the opening of the appendix was clear. There was no erosion, ulcer or neoplasm. An Isp polyp with a size of 0.8*1.0cm, smooth surface and similar color was found in the rectum 16cm from the anus. On the other side, there was a raised mass 8-12cm from the anus, with a semicircular lumen, slightly concave and uneven surface, covered with thick yellow moss, and nodular raised edge, irregular. The biopsy was tough, poor elasticity, unclear boundary, and the lumen endoscopy could be passed through. The rest of the colon was smooth, the vascular texture was clear, and the plica was intact. No erosion, ulcer and new life</t>
  </si>
  <si>
    <t>High-grade intraepithelial neoplasia</t>
  </si>
  <si>
    <t>Neuroendocrine carcinoma</t>
  </si>
  <si>
    <t>81 years and 13 days</t>
  </si>
  <si>
    <t>Colonic polyps, treated by endoscopic cold cutting 
Multiple diverticula in the colon</t>
  </si>
  <si>
    <t>Insertion time: 10 BBPS: LC:3+TC:3+RC:3= 9
No abnormal ileocecal flap was found in the mucosa of the terminal ileum. The appendix opening was clear, no erosion, ulcer or neoplasm was found. The diameter of the opening was 0.6-0.8cm, the inner wall was smooth, and the transverse colon was about 60cm near the splenic flexure and the anus. The specimen was removed with biopsy forceps and the wound was clean without active bleeding. The colonic mucosa was smooth, the vascular texture was clear, and the plica of semilunar was intact, without erosion, ulcer or neoplasm</t>
  </si>
  <si>
    <t>81 in January</t>
  </si>
  <si>
    <t>Rectal mass with bleeding, stenotic carcinoma
Endoscopic hemostasis was performed
Multiple rectal polyps
One forceps removed and one to be removed
(into the rectum)</t>
  </si>
  <si>
    <t>Rectal cancer, polyp</t>
  </si>
  <si>
    <t>(rectum) consistent with sessile serrated lesion
Metaplastic adenocarcinomas were found in the broken fibrous tissue</t>
  </si>
  <si>
    <t>The biopsy *3 was hard and brittle, easy to bleed, and was washed repeatedly with ice saline. There was another Isp type polyp, about 0.8cm, smooth surface, and no active bleeding. There was another ISP-type polyp, about 0.4cm in size, with smooth surface and peripheral color, and soft texture, which was removed by biopsy forceps</t>
  </si>
  <si>
    <t>Rectum 0.8</t>
  </si>
  <si>
    <t>Multiple polyps in the colon
Cold removal of 1 
One  was left to be processed
Internal hemorrhoids 
Anal fissure</t>
  </si>
  <si>
    <t>Ascending and hepatic flexure: sessile serrated lesion</t>
  </si>
  <si>
    <t>Entry time: 6BBPS: LC:2+TC:3+RC:3= 8
The ileocecal valve was lip-shaped, and the opening of the appendix was clear. An IS-type polyp, 0.5*1.0cm in size, covered with mucus, was found in the ascending colon, and an IS-type polyp, 0.6*0.7cm in size, with smooth surface and similar color was found in the hepatic flexure. Rectal inversion showed internal hemorrhoids. The rest of the colon mucosa was smooth, the vascular texture was clear, and the plica of semilunar was intact. There was no erosion, ulcer, or neoplasm</t>
  </si>
  <si>
    <t>Colonic polyps 
Clamp net 
Colonic diverticulum</t>
  </si>
  <si>
    <t>Colon polyps, colon diverticula</t>
  </si>
  <si>
    <t xml:space="preserve">(hepatic flexure) tubular adenoma, GⅡ
(Descending colon) tubular adenoma, GⅡ</t>
  </si>
  <si>
    <t>Entry time: 4BBPS: LC:2+TC:3+RC:2=7
The ileocecal flap was lip-shaped, the opening of the appendix was clear, and no erosion, ulcer or neoplasm was observed. Three polyps, 0.3-0.5cm in diameter, were found in the hepatic flexure and descending colon, and the bottom was smooth</t>
  </si>
  <si>
    <t>Colon polyps 
Cold resection 
Poor bowel preparation</t>
  </si>
  <si>
    <t>Tubular adenoma (sigmoid colon), G II</t>
  </si>
  <si>
    <t>Entry time: 12BBPS: LC:1+TC:2+RC:1=4
The ileocecal flap was lip-shaped, the opening of the appendix was clear, and an IS-type polyp (0.6cm) was seen in the sigmoid colon. The surface was smooth and the color was similar to the surrounding. The snare was removed cold</t>
  </si>
  <si>
    <t>Aged 81 in February</t>
  </si>
  <si>
    <t>Colon cancer 
Stricture of the colon 
Colonic stent placement via electronic endoscopy under DSA</t>
  </si>
  <si>
    <t>(Splenic flexure of the colon) adenocarcinoma was considered</t>
  </si>
  <si>
    <t>After cleansing and lubrifying the intestine, the electronic colonoscopy was inserted from the anus, followed by the entry of the endoscope to the stenosis site. A circumferential raised mass was found at the splenic flexure of the colon about 60cm from the anus. The mucosal structure on the surface disappeared, the surface was erosive, the surface was brittle, and easy to bleed. The length of the stenosis was about 2cm. Under the monitoring of DSA, a 25mmx6cm metal stent was placed along the guide wire, and the position of the stent was confirmed by X-ray fluoroscopy under the direct vision of colonoscopy</t>
  </si>
  <si>
    <t>Malignant tumor of splenic flexure</t>
  </si>
  <si>
    <t>Multiple polyps in the colon 
Rectal bulge -SMT? Internal hemorrhoids?</t>
  </si>
  <si>
    <t>Lens entry time :2 BBPS: LC:1+TC:2+RC:3= 6 
The ileocecal valve was lip-shaped, the appendix opening was clear, and no erosion or ulceration or neoplasm was found. At 30cm of sigmoid colon and 15cm of rectosigmoid junction, there was a polyp, type Is, 0.8cm in diameter, smooth surface and similar color to surrounding. It was 1.5cm in diameter, with a smooth surface and similar color to the surrounding mucosa, soft in texture, extending locally to the dentate line. The colonic mucosa was smooth, the vascular texture was clear, and the plica of semilunaris was intact, without erosion, ulceration and neoplasm</t>
  </si>
  <si>
    <t>0.8 for sigmoid colon</t>
  </si>
  <si>
    <t>Rectus B junction 0.8</t>
  </si>
  <si>
    <t>Multiple polyps in the colon 
Poor bowel preparation</t>
  </si>
  <si>
    <t>Cecum: tubular adenoma, cecum: tubular adenoma, chronic inflammation of ascending and mucous membrane; Ascending: mixed polyp with tubular adenoma hyperplasia. Hepatic flexure: tubular adenoma</t>
  </si>
  <si>
    <t>Entry time: 4BBPS: LC:2+TC:1+RC:1=4
The ileocecal flap was lip-shaped and the opening of the appendix was clear. There was no erosion, ulcer or neoplasm. There was an Isp polyp with a surface lobe, about 0.8*1.0cm in size, and another Is polyp with a smooth surface, about 0.4 × 0.5cm in size, in the cecum. A ISP-type polyp, about 0.6x1.0cm in size, was found in the ascending colon about 70cm from the anus, with a surface lobe and another ISP-type polyp, about 0.4x0.4cm in size, with a smooth surface and red color. (The patient took aspirin and did not take biopsy) the intestinal cleanliness was poor, and the fecal water blocked the visual field. The colonic mucosa was smooth, the vascular texture was clear, the plica of semilunar was intact, and there was no erosion, ulcer or neoplasm</t>
  </si>
  <si>
    <t>4.</t>
  </si>
  <si>
    <t>81 in March</t>
  </si>
  <si>
    <t>Sigmoid colon cancer 
Multiple polyps of the colon 
1 colon polyp was resected by electronic endoscopic snare (EMR) and 1 colon polyp was resected by cold surgery</t>
  </si>
  <si>
    <t xml:space="preserve">1. (Sigmoid) tubular adenoma, low grade 
(Rectum) villous tubular adenoma, low grade 
3. Metaplastic tubular adenocarcinoma (sigmoid colon) 
Immunohistochemical results: Her-2 (0), MSH6 (+), MSH2 (+), MLH1 (+), PMS2 (+), P53 (mutant), Ki-67 (about 90%+), CK20 (+), SATB2 (+) </t>
  </si>
  <si>
    <t>Insertion time: 6BBPS: LC:2+TC:2+RC:2= 6
The hook method was used to enter the endoscope through the cavity to the ileocecal valve, and the endoscope was smoothly entered. The intestinal preparation was poor, and there was a large amount of feces in the intestinal cavity, which affected the observation of an Isp polyp 30cm from the sigmoid colon to the anus. The size was about 0.5x0.4cm, the surface was smooth, and the color was the same as the surrounding. An ISP-type polyp, about 1.2x1.0cm in size, was found 10cm from the rectum to the anus, with a surface lobe and color in the periphery, slightly concave in the center, and no white spot was seen at the root. 2.0ml0.005% epinephrine saline was injected into the root of the polyp. The polyps were observed to be lifted up, the mucous membrane was white, the root of the polyp was ligated by snare, and the root was lifted. The endocut mode effect3 effect of high-frequency electrocoagulation resection was observed. The broken end was clean, the wound was clamped by tissue clips, and the specimens were taken out and the pathology of the residual colon segment was normal</t>
  </si>
  <si>
    <t>Moderately differentiated tubular adenocarcinoma</t>
  </si>
  <si>
    <t>Multiple diverticula in ascending colon 
Multiple polyps in the colon</t>
  </si>
  <si>
    <t>Diverticula, polyps</t>
  </si>
  <si>
    <t>The polyp was not removed at our hospital</t>
  </si>
  <si>
    <t>Insertion time: 14BBPS: LC:2+TC:3+RC:2= 
There was no obvious abnormality in the terminal ileum. The ileocecal valve was lip-shaped, the opening of the appendix was clear, there was no erosion and ulcer or neoplasm, and multiple diverticula were found in the ascending colon. The size of the opening was about 0.3-0.8cm. One Is polyp (0.6cm in size) was found in the middle part of the ascending colon. The colon mucosa was smooth, the vascular texture was clear, and the plica was intact. There was no erosion, ulcer or neoplasm
(The patient took aspirin without stopping the drug and did not take a biopsy)</t>
  </si>
  <si>
    <t>At 81 years old in April</t>
  </si>
  <si>
    <t>Colon cancer with strictures 
Possible malignancy 
Colonic polyps, multiple 
Endoscopic aspiration snare resection</t>
  </si>
  <si>
    <t>(hepatic flexure) considered adenocarcinoma; 
Tubulovillous adenoma (rectum)</t>
  </si>
  <si>
    <t>Insertion time :3 BBPS: LC:3+TC:3+RC:3= 9
Due to intestinal stenosis, the tumor could not be entered into the stricture, occupying the ring, the mucosal nodules were uneven, and the contact was easy to bleeding. Four pieces of biopsy were crisper and easy to bleeding. Scattered polyps in the transverse colon, descending colon and sigmoid colon were type I-II, and the size was about 0.3-0.6cm, with smooth surface mucosa. The surface structure of the polyp was type II to IIIL. The polyp was Isp, about 1.0cm in size, with obvious white spots at the root. It was raised well after injection of saline at the base, and high-frequency electric resection was performed after ligation with a band</t>
  </si>
  <si>
    <t>A space-occupying lesion in the hepatic flexure</t>
  </si>
  <si>
    <t>Multiple polyps in the colon, 
Cold excision and forceps 
Melanosis of colon 
Poor bowel cleanliness</t>
  </si>
  <si>
    <t>Cecum: tubular adenoma, cecum: hyperplastic polyp, ascending: large amount of sepia pigmentation in the intestinal mucosa stroma</t>
  </si>
  <si>
    <t>Entry time: 5BBPS: LC:2+TC:2+RC:3= 6, influence observation 
The ileocecal valve was lip-shaped, the opening of the appendix was clear, and there was a large amount of fecal water and fecal residue in the intestinal cavity. The observation was not satisfactory. The colonic mucosa was smooth, the vascular texture was clear, the plica of semilunaris was intact, and there was no erosion, ulcer or neoplasm. In the latter, the snare was removed cold, and no residual or active bleeding was found. An Is polyp (0.3*0.4cm) with smooth surface and pink color was found in the ascending colon, and the snare was removed cold, and no residual was found in the stump</t>
  </si>
  <si>
    <t>Cecum 0.3</t>
  </si>
  <si>
    <t>Cecum 0.6</t>
  </si>
  <si>
    <t>Ascending colon 0.4</t>
  </si>
  <si>
    <t>Black disease of the colon</t>
  </si>
  <si>
    <t>Entry time: 9BBPS: LC:3+TC:2+RC:2= 8 More semisolid stool in ascending colon, which affected visualization
The ileocecal flap was lip-shaped, the opening of the appendix was clear, and no erosion or ulcer or neoplasm was observed. The colonic mucosa was smooth, the tessela-like vascular texture changed, and the plica of semilunaris was intact, and no erosion, ulcer or neoplasm was observed</t>
  </si>
  <si>
    <t>81 years old in May</t>
  </si>
  <si>
    <t>Multiple polyps in the colon
Two colonic polyps were resected by electronic endoscopic suction snare, 2 by cold resection, and 1 by forceps
Rectum, Borrmann type III carcinoma possible</t>
  </si>
  <si>
    <t>Colonic polyps, rectal cancer</t>
  </si>
  <si>
    <t xml:space="preserve">(Ascending colon) tubular adenoma, GI
(hepatic flexure) tubular adenoma, GI
(Sigmoid colon) tubular adenoma, G II
(Sigmoid) tubular adenoma, GII
(Rectum) metaplastic tubular adenocarcinoma </t>
  </si>
  <si>
    <t>Clean the intestine, lubricating the intestine, electronic colonoscopy with a transparent cap on the front end, inserted from the anus into the scope time: 10 BBPS: LC:3+TC:3+RC:2= 8 
No obvious abnormalities were found in the terminal ileum. The ileocecal valve was lip-shaped, the opening of the appendix was clear, and no erosion and ulceration or new growth were observed. One 0.4cm IS-type polyp was found in the ascending colon, and two 0.4-0.5cm IS-type polyps were found in the clear hepatic flexure by biopsy forceps. After cold resection of the sigmoid colon, a 1.2×0.8cm Isp polyp was found, and a 0.8×1.0cm Is polyp was found on the opposite side. Saline was injected into the roots of the above two polyps, and the polyps were observed to rise and the mucous membrane turned white. The endocut mode effect3 effect high-frequency electrocoagulation resection, the observation of the broken end clean, the specimen was taken out and sent to the pathology of the rectum from the anal 12cm-rectum from the anal 7cm circumferential mass, about 2/3 of the lumen, the surface of the mass raised, red, visible ulcer formation, covered with dirty moss. The biopsy was brittle and easy to bleed. The endoscope was retreated after inspiration</t>
  </si>
  <si>
    <t>There were 2 cases of ascending colon, hepatic flexure and sigmoid colon</t>
  </si>
  <si>
    <t>Aged 81 in June</t>
  </si>
  <si>
    <t>Multiple colorectal polyps
Three were forceps removed and one at the rectosigmoid junction was to be removed
Rectal mass
Poor bowel preparation cancer</t>
  </si>
  <si>
    <t xml:space="preserve">A hyperplastic (rectal) polyp
Moderately hyperplastic adenocarcinoma (rectum) </t>
  </si>
  <si>
    <t>Insertion time: 6BBPS: LC:1+TC:1+RC:1=3
There was a lot of solid feces in the intestinal cavity, which covered the mucosa and affected the observation of the ileocecal valve. The opening of the appendix was clear and the straight B junction was about 15cm from the anus. There was an Isp polyp (about 0.8cm) with smooth surface and similar color. The biopsy forceps were removed, and the soft mass was a huge mass about 10cm to 6cm away from the anus, and the white spot at the root was visible 10cm away from the anus, suspicious subpedicle, the mass was lobulated, the surface was erosive, the contact was easy to bleeding, a large number of secretions were attached, almost took up the whole lumen, could not be viewed and the whole view, the endoscopy was acceptable, biopsy *4, the texture was crispy, easy to bleeding. After rinsing with water, the colon mucosa was smooth, the vascular texture was clear, the plica of semilunar was intact, and there was no erosion, ulcer and neoplasm</t>
  </si>
  <si>
    <t>Multiple polyps in colon, forceps clear 
Endoscopic hemostasis was performed</t>
  </si>
  <si>
    <t>Transverse and rectus B junction: hyperplastic polyps</t>
  </si>
  <si>
    <t>Lens entry time: 5BBPS: LC:2+TC:2+RC:2= 6
No abnormal ileocecal valve lip-shaped, appendiceal opening was clear, no erosion and ulcer and new growth were observed in the hepatic flexure. Yamada-type polyp was 0.5*0.4cm in size. The surface was smooth, the color was the same as the surrounding, the texture was soft, the biopsy forceps were clean, and the wound was a little oozed blood. A Yamada type I polyp (0.4*0.3cm) was found at the recta-B junction with hemostatic clip. The colon mucosa was smooth, the vascular texture was clear, and the plica was intact, without erosion, ulcer, or neoplasm</t>
  </si>
  <si>
    <t>81 in August</t>
  </si>
  <si>
    <t>Colon polyps 
Cold snare resection (CSP 2 pieces)</t>
  </si>
  <si>
    <t>Hepatic flexure: tubular adenoma GI. Transverse colon: tubular adenoma GI</t>
  </si>
  <si>
    <t>Insertion time: 3BBPS: LC:2+TC:3+RC:2= 7
One Is polyp (0.5cm in size) was found in the hepatic flexure and transverse colon about 60cm from the anus. NICE type II polyp was observed by BLI staining</t>
  </si>
  <si>
    <t>Multiple polyps in colon, cold removal 
Multiple diverticula in the colon</t>
  </si>
  <si>
    <t xml:space="preserve">Tubular adenoma (transverse colon), GI
(transverse colon) tubular adenoma, G II
(Descending colon) tubular adenoma, GI
(Sigmoid colon) tubular adenoma, GI</t>
  </si>
  <si>
    <t>Insertion time: 6BBPS: LC:3+TC:3+RC:2= 8
There was no obvious abnormality in the terminal ileum. The ileocecal valve was lip-shaped, the opening of the appendix was clear, and there was no erosion and ulceration or neoplasm. Two IS-type polyps (0.5-0.6cm in size) were found in the transverse colon, one 0.8cm IS-type polyp in the descending colon, and one 0.5cm IS-type polyp in the sigmoid colon. A 0.8 cm IS polyp was found in the descending colon, and a 0.5 cm IS polyp was found in the sigmoid colon. The surface of the polyps was smooth and the color was the same as the surrounding</t>
  </si>
  <si>
    <t>Colonic polyps, forceps removed 
Poor bowel preparation</t>
  </si>
  <si>
    <t>Tubular adenoma (descending colon), GI</t>
  </si>
  <si>
    <t>Entry time: 7BBPS: LC:2+TC:2+RC:1= 5
The ileocecal valve was lip-shaped, the opening of the appendix was clear, and there was no erosion or ulcer or neoplasm. An Is type polyp (0.4cm) was seen in the descending colon with smooth surface. The biopsy forceps was removed, and the colon mucosa was smooth, the vascular texture was clear, and the plica was intact</t>
  </si>
  <si>
    <t>81 in September</t>
  </si>
  <si>
    <t xml:space="preserve">Cancer of hepatic flexure of colon 
Malignant potential 
Rectal polyps 
Clamp net </t>
  </si>
  <si>
    <t>Ascending colon: adenocarcinoma, no special type, high grade differentiation; Rectum: tubular adenoma GI</t>
  </si>
  <si>
    <t>Entry time: 2BBPS: LC:2+TC:3+RC:2=7
There was no abnormality in the mucosa of the terminal ileum. The ileocecal valve was lip-shaped, the opening of the appendix was clear, no erosion, ulcer and neoplasm were observed. A depressed mass of about 3*3cm was observed near the hepatic flexure of the ascending colon, with uneven nodules at the bottom and irregular surface structure. The biopsy was firm, elastic and easy to bleeding. One Is polyp was found in the rectum, with a size of about 0.3cm. The surface was smooth and the color was similar to the surrounding</t>
  </si>
  <si>
    <t>Multiple polyps in the colon 
Cold snare resection (CSP 2 pieces)</t>
  </si>
  <si>
    <t xml:space="preserve">(hepatic flexure) villus-tubular adenoma, G II
(Sigmoid colon) tubular adenoma, G II</t>
  </si>
  <si>
    <t>Insertion time: 6BBPS: LC:2+TC:3+RC:2=7
An IS-type polyp, about 0.8cmx1.0cm in size, with lobar surface and peripheral color, without erosion, was found about 60cm from the hepatic flexure of the anus. An IS-type polyp, about 0.8cmx0.6cm in size, with smooth surface and peripheral color, without erosion was found about 25cm from the anus of the sigmoid colon. FICE staining of the above two polyps showed pitpattern IIIL, which was removed cold after snare ligation. There was no active bleeding and no residue on the wound. The specimens were taken out and sent to the rest of the colon</t>
  </si>
  <si>
    <t>Multiple erosions of colon 
Infection? 
Poor bowel preparation</t>
  </si>
  <si>
    <t>(Transverse colon) focal chronic inflammation of the mucosa of the large intestine</t>
  </si>
  <si>
    <t>Entry time: 5BBPS: LC:2+TC:2+RC:2= 6
Solid feces and fecal water were scattered in the intestinal cavity, covering the mucosa. The ileocecal valve was lip-shaped, the appendix opening was clear, and multiple patchy erosions were scattered in the mucosa from the hepatic flexure to the rectus B junction, about 0.2-0.4cm, covered with white moss, and the surrounding mucosa was hyperemia and red. The plica of semilunar region was intact, without erosion, ulcer and neoplasm</t>
  </si>
  <si>
    <t>Multiple polyps in the colon
Two were removed by forceps and the rest were left to be disposed of
Melanosis of the colon</t>
  </si>
  <si>
    <t xml:space="preserve">(transverse colon) tubular adenoma, low-grade melanosis
(transverse colon) tubular adenoma, low-grade melanosis </t>
  </si>
  <si>
    <t>Entry time: 8BBPS: LC:2+TC:2+RC:2= 6
The endoscope was inserted 80cm through the cavity to the ileocecal valve by hook method. The ileocecal valve was lip-shaped without any erosion or ulcer or new growth. There was another Is polyp (0.4x0.4cm in size) on the same fold, with a smooth surface. One Is polyp (0.6x0.5cm, smooth surface, IIIl type glandular opening) was found in the sigmoid colon about 25cm from the anus. The above three polyps were left to be treated. Two Is polyps (0.3x0.3cm, smooth surface) were found in the transverse colon, and the colon mucosa was smooth with slight tincelate changes and intact semilunar fold. No erosion, ulceration, or neoplasm was found</t>
  </si>
  <si>
    <t>3 in the right half</t>
  </si>
  <si>
    <t>Hyperplastic polyp (sigmoid colon)</t>
  </si>
  <si>
    <t>Entry time: 4BBPS: LC:3+TC:3+RC:2= 8
There was no obvious abnormality in the terminal ileum. The ileocecal valve was lip-shaped, the opening of the appendix was clear, no erosion and ulceration and new growth were observed. A 0.4cm IS-type polyp was found in the sigmoid colon, the surface was smooth, the color was the same as the surrounding, and the biopsy texture was soft. The plica of semilunaris was intact, without erosion, ulcer or neoplasm</t>
  </si>
  <si>
    <t>82</t>
  </si>
  <si>
    <t>Multiple polyps in the colon
2 were clipped and the rest were resected by transurethral resection</t>
  </si>
  <si>
    <t xml:space="preserve">1 (descending colon) tubular adenoma, low grade; 
2 (sigmoid) tubular adenoma, low grade </t>
  </si>
  <si>
    <t>Entry time: 4 Intestinal cleanliness grade 3 
The ileocecal valve was lip-shaped and the opening of the appendix was clear. There was no erosion, ulcer or neoplasm. Two polyps (0.4cm in diameter and 0.3cm in diameter) were found at 45cm of the descending colon and 30cm of the sigmoid colon. The diameter of the polyp was 1.2cm, slightly red, and glandular IIIL type. After resection, the colonic mucosa was smooth, the vascular texture was clear, and the plica of semilunar was intact, without erosion, ulceration or neoplasm</t>
  </si>
  <si>
    <t>Sigmoid colon 1.2</t>
  </si>
  <si>
    <t>Scar-like changes in the colon</t>
  </si>
  <si>
    <t>Entry time: 4 Intestinal cleanliness grade 2 
The ileocecal valve was lip-shaped, the appendix opening was clear, and no erosion or ulceration was observed in the terminal ileum. A 2*2cm scar was observed in the transverse colon. The mucosa was slightly folded and the color was similar to the surrounding mucosa</t>
  </si>
  <si>
    <t>Colon cancer 
Multiple polyps in the rectosigmoid colon</t>
  </si>
  <si>
    <t xml:space="preserve">Tubular adenocarcinoma (sigmoid colon), metaplastic
Immunohistochemical results: SATB2 (+), CDX-2 (+), Villin (+), MLH1 (+), MSH2 (+), MSH6 (+), PMS2 (+), Her-2 (1+), Ki-67 (80%+), P53 (partial +), in situ hybridization results: EBV-EBER (-, positive control +) </t>
  </si>
  <si>
    <t>Entry time: 1 Intestinal cleanliness grade 1 
At 20cm into the sigmoid colon, a circumferential narrow mass was found, with a lobulated surface, erosion in the center, and filth covered. The surrounding mucosa was uneven and convergent, and the lumen was narrow, and the endoscope could not pass through. Biopsy of 6 crispy specimens of the sigmoid colon and rectum showed one lobulated polyp with a size of 1*0.8cm and 0.6*0.5cmIsp with a smooth surface</t>
  </si>
  <si>
    <t>Two of them were 1cm in size</t>
  </si>
  <si>
    <t>Multiple polyps in the colon</t>
  </si>
  <si>
    <t>Entry time: 4 Intestinal cleanliness grade 3 ascending colon more feces influence observation 
The orifice of the appendix was clear, and no erosion and ulcer or neoplasm were observed. Three Isp type 0.6*0.8cm and 0.5cmIs polyps near the ileocecal junction of the ascending colon were found, and the surface gland tube type III was found. The size of the tip was 1.5*1cm, the length of the pedicle was about 1cm, and the surface mucosa was still smooth. Most of the types III and IV structures were seen at the opening of the gland, and type IIIs was seen in the center of the gland. One biopsy piece was soft. A 1.5*1cmIp polyp was found in the rectum 5cm from the anus. The surface mucosa was smooth, slightly lobar and congested, and the orifice of the gland was mainly type III</t>
  </si>
  <si>
    <t>There were 20 polyps</t>
  </si>
  <si>
    <t>Colon surgery 
Intestinal fistula 
Poor bowel cleanliness 
Abdominal fistulostomy</t>
  </si>
  <si>
    <t>The abdominal wall stoma was found in the left lower abdomen, and the surface mucosa was slightly red and swollen. Through the stoma, a fistula was found 6cm into the scope, with a size of 1.2*1.5cm, the edge was red and swollen, and there was no fresh bleeding. The tissue was white in the fistula, and there was a lot of feces on the surface. No abnormality was found (CO2 gas was used during the examination)</t>
  </si>
  <si>
    <t>Multiple colon, cancer possible
Multiple polyps in the colon with partial markers
Mucosal bulge at the mouth of the appendix, SMT?</t>
  </si>
  <si>
    <t xml:space="preserve">1. (Ascending colon) metaplastic tubular adenocarcinoma (size 2*2*0.4cm), invading the periintestinal fat layer, no vascular tumor thrombus, no nerve invasion, no tumor in the mesentery stump; No tumor was found in lymph nodes (0/20), and two lesions of low-grade tubular adenoma (0.2*0.2*0.2cm, 0.4*0.4*0.2cm) were found
2. (Sigmoid colon) metaplastic tubular adenocarcinoma (size 6*6*1.5cm), involving the periintestinal fat layer, visible vascular tumor embolus (25#), no nerve invasion, no tumor in the circumferential resection margin and mesentery stump; No perineural invasion was observed. No tumor was found in lymph nodes (0/22) 
3. (distal resection margin of ascending colon, proximal resection margin of ileum, distal resection margin of rectum, proximal resection margin of sigmoid colon) no tumor </t>
  </si>
  <si>
    <t>Time of endoscopy entry: 7 Intestinal cleanliness grade 3
The ileocecal valve was lip-shaped, and the mucosa at the opening of the appendix was raised, with a smooth surface, tough texture and poor mobility. Next to it, an Isp polyp, 0.6*0.6cm in size, was red with a smooth surface, and a raised mass, 2.5*3.5cm in size, was found in the middle of the ascending colon. Covered with yellow and white fur, slightly raised at the bottom, ok
There were 2 ISP-type polyps, 0.6*0.8cm in size, with smooth surface and slightly red color. Three ISP-type polyps, 0.2-0.6cm in size, with smooth surface and red color or the same surrounding, were found in the ascending colon near the hepatic flexure, and 2 ISP-type polyps were found in the transverse colon. The diameter was 0.5-0.6cm, the surface was smooth and the color was the same as the surrounding,
Titanium clip was marked between the two polyps, 13-19cm from the anus, a near-circumferential elevated mass, nodular, mucosal congestion, erosion, easy bleeding, local deep depression, surface ulcer formation, no moss, and surrounding mucosal white spots were seen. Next to it, an Is polyp was seen, 0.4*0.4cm in size, smooth surface, and color was the same as the surrounding, and the rest of the colon mucosa was smooth. The vascular texture was clear, and the plica of semilunaris was intact.
There was no erosion, ulcer or neoplasm</t>
  </si>
  <si>
    <t>There were six polyps</t>
  </si>
  <si>
    <t>Postoperative changes of colon 
Poor bowel cleanliness</t>
  </si>
  <si>
    <t>Lens entry time: 5, intestinal cleanliness grade 4, poor bowel preparation
The ileocecal valve was lip-shaped, the opening of the appendix was clear, and no erosion or ulcer or neoplasm was observed. The colonic mucosa was smooth, the vascular texture was clear, and the plica of semilunaris was intact, and no erosion, ulcer or neoplasm was observed</t>
  </si>
  <si>
    <t>Sigmoid colon mass 
Cancer possible</t>
  </si>
  <si>
    <t>Colon cancer T4n2m0</t>
  </si>
  <si>
    <t>(Sigmoid colon) a few tissues with high-grade intraepithelial neoplasia, focal infiltration, cannot exclude more severe lesions, please combine with endoscopic findings and immunohistochemical results: CK (+), CEA (+), MLH1 (+), MSH2 (+), MSH6 (+), PMS2 (+), Ki-67 (about 80%+), P53 (mutant +), CDX-2 (+)</t>
  </si>
  <si>
    <t>Entry time: 1 Intestinal cleanliness grade 2 
A mass was found in the sigmoid colon, with circumferential stenosis, irregular surface shape, disappearance of part structure, distortion and bruising. The central opening size of the blood vessel was about 0.4x0.5cm. Bubbles and liquid intestinal contents could be seen spilt and a little erosion could be seen, without coating, and the boundary was still clear. Occupying the whole 
The periintestinal lumen was narrow and the endoscope could not pass through. The biopsy texture was tough and no obvious abnormality was found in the remaining segment of the colon</t>
  </si>
  <si>
    <t>Melanosis of colon 
Multiple polyps of the colon 
Poor bowel preparation prevented further endoscopy</t>
  </si>
  <si>
    <t>Transverse, transverse, descending: tubular adenoma</t>
  </si>
  <si>
    <t>Entry time: 50 Intestinal cleanliness 5
Grade 
Two ISS-type polyps (0.4x0.5cm and 1.0x0.6cm, respectively) were found in the mucosa below the transverse colon. The surface was smooth and no erosion was observed. The rest of the colon mucosa was brown black</t>
  </si>
  <si>
    <t>技术难度</t>
  </si>
  <si>
    <t>Lens entry time: 6 Intestinal cleansing 
Degree 2 
The ileocecal flap was lip-shaped, the opening of the appendix was clear, and no erosion or ulcer or neoplasm was observed. The colonic mucosa was smooth, the vascular texture was clear, and the plica of semilunaris was intact, and no erosion, ulcer or neoplasm was observed</t>
  </si>
  <si>
    <t>Diffuse inflammation of terminal ileum and colon 
Infection may be large 
Multiple polyps in the colon</t>
  </si>
  <si>
    <t>Terminal ileum: necrotic base granulation tissue, few glands visible, cecum: chronic inflammation, sigmoid: tubular adenoma, and cryptitis, crypt abscess formation.</t>
  </si>
  <si>
    <t>Enteroscopy time: 8 Intestinal cleanliness grade 3
The mucosa of the terminal ileum was swollen and red, and a lot of yellow-white mucus was attached. The biopsy was weak, and there was a smear of secretion. There was a lot of turbidified white fluid in the intestinal cavity. The appendix opening is clear, a shallow ulcer can be seen in the cecum, the surface is red, and the surrounding sticky 
The membrane was swollen, the ascending colon and rectum mucosa were diffuse edema, the blood vessel texture was blurred, the sigmoid colon and rectum were scattered small erosions, and the surrounding mucosa was congested. Biopsy *1 showed that the intestinal cavity was unblocked, and many yellow-white contents were attached to the sigmoid colon and descending colon</t>
  </si>
  <si>
    <t>Ascending colon cancer 
Multiple polyps in the colon</t>
  </si>
  <si>
    <t>High-grade intraepithelial neoplasia, tending to tubular adenocarcinoma</t>
  </si>
  <si>
    <t xml:space="preserve">(Ascending colon) high-grade intraepithelial neoplasia, inclined to tubular adenocarcinoma, combined with endoscopic findings 
Immunohistochemical results: MSH6 (+), MSH2 (+), MLH1 (less +), PMS2 (+), P53 (mutant +), Ki-67 (80%+), Her-2 (-) </t>
  </si>
  <si>
    <t>Entry time: 30 intestinal clearance 
Degree of cleanliness 4 
By hook pulling method, the endoscope was inserted 100cm into the ascending colon, but the entry was not smooth. There was a mass in the ascending colon near the hepatic flexure, circumferential growth, local stenosis of the intestinal cavity, and the endoscope could not pass through. The biopsy texture was crispness. The plica of semilunar was intact
There was no erosion, ulcer or neoplasm</t>
  </si>
  <si>
    <t>No abnormalities were found in the colonic mucosa after surgery</t>
  </si>
  <si>
    <t>Entry time: 6 Intestinal cleanliness grade 2
No erosion, ulcer or neoplasm was observed at the blind end. Irregular white scars were observed at the distance of 10 and 30cm from the rectum and colon. The colonic mucosa was smooth, the vascular texture was clear, and the plica of semilunaris was intact</t>
  </si>
  <si>
    <t>Multiple erosive erythema of colon 
Infection? Ischemia? 
Multiple diverticula in the colon</t>
  </si>
  <si>
    <t>The intestinal mucosa (descending colon) is infiltrated by chronic inflammatory cells and glands are more regular
(Descending colon) the intestinal mucosa was chronically infiltrated with inflammatory cells and glands were more regular
(Sigmoid colon) the intestinal mucosa was chronically infiltrated with inflammatory cells and glands were more regular
There were scattered chronic inflammatory cell infiltration in the intestinal mucosa and hyalinization of the interstitial tissue, which was consistent with ischemic changes</t>
  </si>
  <si>
    <t>Entry time: 20
Intestinal cleanliness grade 4 
The appendiceal orifice and ileocecal valve were covered by solid feces. The observation was not satisfactory. The descending colon to sigmoid colon mucosa was slightly edematous, and there were scattered red erosions about 0.3-0.4cm in size, and the mucosa between erosions was almost normal. There was a stripe erythema about 6 cm in length. Multiple lesions were seen in the left hemicolon
No stool or fresh blood was found in the diverticulum. The remaining colonic mucosa was smooth, the vascular texture was clear, and the plica was intact, without erosion, ulcer or neoplasm</t>
  </si>
  <si>
    <t>There were more formed feces in the intestinal cavity, which affected the observation</t>
  </si>
  <si>
    <t>Intestinal cleanliness was grade 5
Hook benitez following cavity mirror 10 cm to the rectum, within the lumen is more molding dung, unable to continue into the mirror observation, mirror</t>
  </si>
  <si>
    <t>Colonic polyps 
Electric resection EMR</t>
  </si>
  <si>
    <t>Treatment (EMR, catheterization, hemostasis, foreign body removal)</t>
  </si>
  <si>
    <t>1. (Ascending colon polyp 0.3CM) consistent with low-grade tubular adenoma (grade I) 
2. (Ascending colon polyp 0.6CM) low-grade tubular adenoma with erosion_X000D_</t>
  </si>
  <si>
    <t>Rectal examination showed negative bowel cleanliness grade 3
The ileocecal valve was lip-shaped. The opening of the appendix was clear and 65cm from the anus. A 0.6×0.7 cm Yada type II polyp was found in the ascending colon, with rough and uneven surface and soft texture. After injection of 2ml0.005% epinephrine saline into the root, the polyp was observed to be raised and the mucosa was white. The root of the polyp was ligated and lifted by snare, and the wound was clamped by titanium clip. The vascular texture was clear, the plica was complete, and there was no erosion, ulcer and neoplasm</t>
  </si>
  <si>
    <t>5, 7</t>
  </si>
  <si>
    <t>After colectomy 
Colonic polyps 
Part clamp clean</t>
  </si>
  <si>
    <t>Lens entry time: 8 intestinal tracts
Cleanliness grade 4: The endoscope was inserted 70cm through the lumen to the end of the ileum, and there was a lot of fecal water in the intestinal cavity. The part of the mucosa was satisfied with the observation of the ileocecal valve was lip-shaped, the opening of the appendix was clear, and no erosion and ulcer or neoplasm was observed. The size was about 1.0cm,
A polyp of Yamada type I (0.6cm in size) was found in the sigmoid colon 30cm from the anus. The mucosa was smooth, the vascular texture was clear, and the plica of semilunar was intact</t>
  </si>
  <si>
    <t>Transverse 1cm</t>
  </si>
  <si>
    <t>Colonic polyps 
Clamp net 
Melanosis of colon 
Hemorrhoids</t>
  </si>
  <si>
    <t>(Hepatic flexure colon) tubular adenoma, low-grade melanosis</t>
  </si>
  <si>
    <t>Entry time: 15 Intestinal cleanliness grade 2 
The ileocecal valve was lip-shaped, the opening of the appendix was clear, and there was no erosion and ulcer or neoplasm. Brown mucosal changes were observed in the ascending colon. A polyp of Yamada type I, about 0.4cm in size, was found in the hepatic flexure of the colon, with smooth surface mucosa. There was no erosion, ulcer and neoplasm. Hemorrhoids and red hemorrhoids were seen on the anus</t>
  </si>
  <si>
    <t>Entry time: 11 Intestinal cleanliness level 3-4 
There was no obvious abnormality in the ileum at the end of the poor entry. The ileocecal valve was lip-shaped, the opening of the appendix was clear, there was no erosion and ulceration and new growth. The rest of the colon mucosa was smooth, the vascular texture was clear, and the plica of semilunar was intact. There was no erosion, ulcer or neoplasm</t>
  </si>
  <si>
    <t>(25cm from anus) polypoid lesion, no obvious abnormality of mucous membrane, mucosal muscle structure was not clear, submucosal blood vessels and fibrous tissue proliferated, consistent with filamentous polyps</t>
  </si>
  <si>
    <t>Entry time: 5 Intestinal cleanliness grade 2 
The endoscope was inserted 70cm through the lumen to the end of the ileum by hook method. Four polyps of type II and III with size of 0.3-0.4cm were found 25cm from the anus</t>
  </si>
  <si>
    <t>There were 4 sigmoid colon polyps</t>
  </si>
  <si>
    <t>Filamentous polyps</t>
  </si>
  <si>
    <t>Colonic polyps - Clamp net_X000D_
Melanosis of colon</t>
  </si>
  <si>
    <t>Melanosis of the intestinal mucosa (ascending colon)</t>
  </si>
  <si>
    <t xml:space="preserve"> when entering the lens
Room: 15 Intestinal cleanliness grade 3 
The scope was inserted 70cm through the lumen to the end of the ileum by the hook method. The ileocecal valve was lip-shaped and the opening of the appendix was clear, without erosion and ulcer and ascending colon neoplasm
There was an IS-type polyp, 0.3cm in diameter, with smooth surface and the same color as the surrounding. The remaining biopsy forceps showed brown changes in the colonic mucosa, and the ascending colon was sigmoid
The colon was obvious, the vascular texture was not clear, the plica of semilunaris was intact, and there was no erosion, ulcer and neoplasm</t>
  </si>
  <si>
    <t>Ileocecal valve scar, inflammatory polyp, old tuberculosis? 
Nature of ascending colon polyp to be determined 
Rectus B junction polyp, forceps net</t>
  </si>
  <si>
    <t>(Ascending colon) high-grade intraepithelial neoplasia, prone to cancerization, shallow sampling, no muscularis mucosa, can not exclude more serious lesions, please consider the clinical and endoscopic findings
(Rectosigmoid junction) Tubular adenoma, low grade</t>
  </si>
  <si>
    <t>Entry time: 5 BBPS: LC:2+TC:2+RC:1= 5_X000D_
Two digital polyps (2.5cm and 0.8cm in length) were found at the end of the ileum. The smooth surface of the ileocecal valve was deformed, and the white scar was seen around the end of the endoscope. There were multiple digital polyps (0.3-0.6cm in size) at the valve orifice. There was one Isp polyp in the ascending colon, about 1.8×1.0cm in size, with a tight texture and irregular mucosal structure on the surface. There was one Is polyp, about 0.5cm in size, with smooth surface and similar color to the surrounding, soft biopsy texture, smooth colonic mucosa, clear vascular texture, and intact semilunar fold. There was no erosion, ulceration, or neoplasm</t>
  </si>
  <si>
    <t>Ascending colon - Cancer?
Colonic polyps
Melanosis of the colon</t>
  </si>
  <si>
    <t>(Ascending colon) tubular adenocarcinoma, metaplasia suggested immunohistochemical markers Ki-67,P53,MLH1, MSH2, MSH6, PMS2, HE</t>
  </si>
  <si>
    <t>Time of entry: 15 intestinal cleanliness grade 2 
The terminal ileum was narrow and could not pass through, and the lesion involved the ileocecal valve. At the end of the ileum, it seemed that the normal mucosa from the cecum to the beginning of the ascending colon was seen around 2/3 of the circumferential raised mass. The mass was cauliflowerlike, with red erosion of the surface mucosa, tortuous blood vessels, easy bleeding when contacted, and the boundary was not clear. Pathological examination of 6 lesions showed a 0.8*0.6cm Yada type III polyp near the splenic flexure of the descending colon. The surface mucosa was smooth, without erosion, and the color was the same as the surrounding. The rest of the colonic mucosa showed light brown tapped-like changes, clear vascular texture, complete plica of semilunar, without erosion, ulcer and neoplasm</t>
  </si>
  <si>
    <t xml:space="preserve">Ascending colon polyposis - Clamp net </t>
  </si>
  <si>
    <t>Entry time: 16 Intestinal cleanliness grade 3 
An IS-type polyp (0.4cm in diameter) was found in the ascending colon. The colon mucosa was smooth, the vascular texture was clear, and the plica was intact. There was no erosion, ulceration or neoplasm</t>
  </si>
  <si>
    <t>Multiple colonic polyps (2 were removed by forceps, the other 2 were biopsy)
Melanosis of colon</t>
  </si>
  <si>
    <t>(Ascending colon) tubular adenoma, low-grade melanosis 
(Descending colon) tubular adenoma, low-grade melanosis 
(Descending colon) tubular adenoma, low-grade melanosis 
(rectal) tubular adenoma, low-grade melanosis also showed chronic inflammatory cell increase, erosion and interstitial fibrosis in the intestinal mucosa. Follow-up is recommended</t>
  </si>
  <si>
    <t>Time of endoscopy entry: 7 Intestinal cleanliness grade 2
The ileocecal flap was lip-shaped and the opening of the appendix was clear. There was no erosion, ulcer or neoplasm. A 0.4*0.3cmIs polyp with smooth surface was found near the ileocecal junction of the ascending colon. There was erosion on the surface. One and two other biopsies of the rectum (2cm from the anus) showed a 0.4cmIsp polyp with red surface. Three biopsies were removed with forceps, and there was no residue</t>
  </si>
  <si>
    <t>Tubular adenocarcinoma (sigmoid colon)</t>
  </si>
  <si>
    <t>Entry time: 1 Intestinal cleanliness 2
Grade 
A circumferential mass was found at the rectosigmoid junction about 15cm into the endoscope, covering the whole circumference of the intestinal lumen. The surface was nodular and congested, covered with old blood crust. The surrounding mucosa was stiff and deformed, and the lumen was narrow, and the endoscope could not pass through</t>
  </si>
  <si>
    <t xml:space="preserve">Rectal cancer </t>
  </si>
  <si>
    <t>A mass occupying  was seen 8cm from the rectum to the dentate line
The rectum was circumferential and the intestinal lumen was narrow. The mucosa at the stenosis was brittle and easy to bleed after biopsy</t>
  </si>
  <si>
    <t>Multiple diverticula in the colon 
Colonic polyp, forceps clear 
Anus flattened and raised</t>
  </si>
  <si>
    <t>(Rectum) sessile serrated polyp</t>
  </si>
  <si>
    <t>Time of endoscopy entry: 9 Intestinal cleanliness was grade 4, there was much fecal water and formed fecal mass in the intestinal cavity, and the observation of the intestinal cavity was unsatisfactory
There were no abnormalities in the mucosa of the terminal ileum. The ileocecal valve was lip-shaped, the opening of the appendix was clear, and no erosion, ulcer or neoplasm was observed. Multiple wide-mouth diverticula were scattered in the whole colon, about 0.5-1.0cm in size. The surface of the colon was smooth and the color was similar to the surrounding. Two pieces of biopsy forceps showed smooth colonic mucosa, clear vascular texture, intact semilunar fold, and no erosion, ulcer or neoplasm
There was a flat protuberant about 0.5cm in size outside the anal dentate line, with tortuous and dilated blood vessels on the surface</t>
  </si>
  <si>
    <t>Ileocecal LST
Multiple polyps of the colon (cold resection)</t>
  </si>
  <si>
    <t xml:space="preserve">1 (ileocecal) tubular adenoma, low grade 
2 (descending colon) tubular adenoma, low-grade </t>
  </si>
  <si>
    <t>Entry time: 4 Intestinal cleanliness 4
Grade 
The ileocecal valve was lip-shaped, the opening of the appendix was clear, no erosion and ulcer and new growth were observed. A 0.6cm Isp polyp with smooth surface was found in the ileocecal region. After ligation of the root with snare, the polyp was removed cold, and there was no active bleeding on the wound. There was a 1.5*1.2cm in the fold of the ileocecal region on the opposite side of the polyp
Another 0.4cmIs polyp was found in the descending colon, with slightly hyperemic surface. After ligation of the root with snare and cold resection, there was no active bleeding in the residual pedicle. There was no erosion, ulcer and neoplasm</t>
  </si>
  <si>
    <t>Multiple polyps in colon, forceps at the part
Melanosis of colon 
Hemorrhoids</t>
  </si>
  <si>
    <t xml:space="preserve">1. (Hepatic flexure) tubular adenoma, low grade
2. (hepatic flexure) tubular adenoma, low-grade immunohistochemical markers MSH6, MSH2, MLH1, PMS2, P53, Ki-67 were recommended
3. (Splenic flexure) chronic polypoid colonic mucositis </t>
  </si>
  <si>
    <t>Enteroscopy time: 5 hours intestinal cleanliness grade 3
No obvious abnormality was found in the terminal ileum. The ileocecal valve was lip-shaped, the opening of the appendix was clear, no erosion and ulcer was found, and no new growth was observed in the hepatic flexure. There was one Yamada type I polyp in the splenic flexure, about 0.4cm in size, with smooth surface and peripheral color, soft biopsy texture and net clamp. Another Yamada type II polyp, about 0.6×0.8cm in size, was not biopsy, and the contralateral plica was marked with titanium clip. A Yamada type II polyp, 1.0×0.8cm in size, was found 15cm from the anus of the rectus B junction. The surface was smooth and the color was the same as the surrounding</t>
  </si>
  <si>
    <t>Splenic flexure</t>
  </si>
  <si>
    <t>1cm straight B junction</t>
  </si>
  <si>
    <t xml:space="preserve">1. (Ascending colon 1) tubular adenoma, low-grade immunohistochemical detection of MSH6, MSH2, MLH1, PMS2, P53, Ki-67 is recommended
2. (Ascending colon 2) consistent with tubular adenoma, low-grade </t>
  </si>
  <si>
    <t>Entry time: 5 bowel cleanliness grade 2 
The endoscope was inserted 70cm through the lumen to the end of the ileum by hook method. The ileocecal valve was lip-shaped, the opening of the appendix was clear, and no erosion and ulceration or new growth were observed. The remaining biopsy forceps showed smooth colonic mucosa, clear vascular texture, intact semilunar fold, and no erosion, ulcer, or neoplasm</t>
  </si>
  <si>
    <t>Ascending colon polyps, electroresection EMR
Melanosis of colon</t>
  </si>
  <si>
    <t>1. (Ascending colon polyp) Tubular adenoma, low grade
2. (Mottling of sigmoid colon) consistent with melanosis of mucosa</t>
  </si>
  <si>
    <t>Rectal digital examination was negative for grade 3 intestinal cleansing, and the observation was satisfactory
The ileocecal valve was lip-shaped. The opening of the appendix was clear. A 1.0×1.0cm Yada type II polyp was found in the middle segment of the ascending colon. The polyps were observed to be elevated, the mucosa was white, the root of the polyp was ligated by snare, and the wound was clamped by titanium clips. The intestinal mucosa was generally pale brown, the vascular texture was not clear, the plica was complete, and there was no erosion, ulcer and new growth</t>
  </si>
  <si>
    <t>Sigmoid colon scar - Consider changes after polyp treatment</t>
  </si>
  <si>
    <t>Entry time: 6 Bowel cleanliness grade 3 
The ileocecal valve was lip-shaped, the opening of the appendix was clear, and there was no erosion or ulceration or neoplasm. A white scar was seen in the sigmoid colon, and the colon mucosa was smooth, the vascular texture was clear, and the plica of semilunaris was intact</t>
  </si>
  <si>
    <t>Entry time: 5 Intestinal cleanliness level 3 
No abnormalities were observed in the mucosa of the terminal ileum. The ileocecal valve was lip-shaped, the opening of the appendix was clear, and no erosion or ulcer or neoplasm was observed. The colonic mucosa was smooth, the vascular texture was clear, and the plica of semilunaris was intact</t>
  </si>
  <si>
    <t>Colon after surgery 
No obvious abnormalities were found in the anastomosis
Colonic polyps</t>
  </si>
  <si>
    <t>Anastomosis: Chronic inflammation of the mucosa</t>
  </si>
  <si>
    <t>Entry time: 3 Intestinal cleanliness grade 4
A ISP-type polyp (0.6cmx0.5cm in size) was found 65cm from the anus in the ascending colon, with a leaf surface and the same color as the surrounding, and no erosion was observed. The anastomotic site was found 25cm from the anus, and the mucosa was smooth without erosion, ulcer or neoplasm. The mucosa of the anastomosis was smooth, no erosion, ulcer and neoplasm were observed. One biopsy was performed, and the soft bowel preparation was poor
No obvious abnormalities were found in the colonic segment</t>
  </si>
  <si>
    <t>0.6 cm</t>
  </si>
  <si>
    <t>No abnormalities were found in the whole colonic mucosa
Anal papilla hyperplasia</t>
  </si>
  <si>
    <t>Entry time: 10 intestinal cleanliness grade 2
The ileocecal valve was lip-shaped, the opening of the appendix was clear, and no erosion or ulcer or neoplasm was observed. The colonic mucosa was smooth, the vascular texture was clear, and the plica of semilunaris was intact</t>
  </si>
  <si>
    <t>Entry time: 12 bowel 
Track cleanliness grade 4 
The ileocecal valve was lip-shaped, the opening of the appendix was clear, and no erosion or ulcer or neoplasm was observed. The colonic mucosa was smooth and brown, the vascular texture was not visible, and the semilunar fold was intact, and no erosion, ulcer or neoplasm was observed</t>
  </si>
  <si>
    <t>Cecal telangiectasia</t>
  </si>
  <si>
    <t>Entry time: 8 Intestinal cleanliness grade 2 
The ileocecal valve was lip-shaped, the opening of the appendix was clear, and no erosion or ulcer or neoplasm was observed. A telangiectasia was observed in the cecum. The colonic mucosa was smooth, the vascular texture was clear, and the plica of semilunaris was intact, without erosion, ulcer or neoplasm</t>
  </si>
  <si>
    <t>Entry time: 25 hours intestinal cleanliness level 2 
The scope was inserted 90cm into the cecum by hook method. The ileocecal valve was lip-shaped, the opening of the appendix was clear, and no erosion or ulcer or neoplasm was observed</t>
  </si>
  <si>
    <t>82 Oct</t>
  </si>
  <si>
    <t>Multiple diverticula in the colon
Multiple telangiectasia of the colon 
Colonic polyp, to be transurethral resection 
Hemorrhoids</t>
  </si>
  <si>
    <t>Diverticula, polyps, telangiectasia</t>
  </si>
  <si>
    <t>Transverse: tubular adenoma, rectal: tubular adenoma</t>
  </si>
  <si>
    <t>Insertion time: 3BBPS: LC:3+TC:2+RC:2=7
There was no obvious abnormality in the terminal ileum. The ileocecal valve was lip-shaped, the opening of the appendix was clear, there was no erosion and ulcer or new growth scattered diverticula in the starting segment of the ascending colon, and the size of the opening was about 0.4-0.8cm, and feces could be seen. There was telangiectasis in the ascending colon and sigmoid colon, ranging from 0.4 to 0.8cm. There was no active bleeding after rinses, and an Isp polyp was found at the rectosigmoid junction, with a size of 0.8cm and a smooth surface and similar color to the surrounding</t>
  </si>
  <si>
    <t>Multiple diverticula in colon 
Multiple polyps of the colon 
Cold resection + forceps net</t>
  </si>
  <si>
    <t>Colonic polyps Colonic diverticula</t>
  </si>
  <si>
    <t xml:space="preserve">(lower lip of ileocecal flap) focal chronic inflammation of the mucosa of the large intestine; 
(Ascending colon) focal chronic inflammation of the large bowel mucosa with hyperplasia of interstitial fibrous tissue; 
(Ascending colon) focal chronic inflammation with interstitial lymphoid tissue hyperplasia; 
(hepatic flexure) tubular adenoma, G II; 
(hepatic flexural) focal chronic inflammation of the mucosa of the large intestine; 
(transverse colon) tubular adenoma, G II; 
(transverse colon) tubular adenoma, G II; 
(Splenic flexure) tubular adenoma, G II</t>
  </si>
  <si>
    <t>Entry time: 12BBPS: LC:2+TC:2+RC:2=6
The unsatisfied ileocecal flap was lip-shaped and the opening of the appendix was clear, no erosion and ulceration or new growth was found in the lower lip of the ileocecal flap. A total of more than 10 polyps (0.3-0.8cm, NICEII type) were found from the ascending colon to the splenic flexure. The biopsy forceps were net or cold. 0.6-1.0cm,Isp to Ip, NICE II, multiple diverticula in left colon without treatment, 0.4-0.8cm, smooth bottom or stool remaining, smooth colonic mucosa, clear vascular texture, complete semilunar fold, no erosion, ulcer and neoplasm</t>
  </si>
  <si>
    <t>Colonic polyps 
Cold resection (1 piece of CSP)</t>
  </si>
  <si>
    <t>(Sigmoid) tubular adenoma, GI-II</t>
  </si>
  <si>
    <t>Entry time: 5BBPS: LC:2+TC:3+RC:2= 7
The endoscope was inserted through the cavity to the end of the ileum, and the endoscope was successfully inserted into the sigmoid colon about 25cm from the anus. An Is polyp, about 0.6cmx0.8cm in size, with smooth surface and similar color to the surrounding, and no erosion was observed</t>
  </si>
  <si>
    <t>None</t>
  </si>
  <si>
    <t>Multiple colorectal polyps
Cold resection and forceps removal</t>
  </si>
  <si>
    <t>Sigmoid colon: tubular adenoma GII, hyperplastic polyp; (cecum, rectum, transverse colon) hyperplastic polyps</t>
  </si>
  <si>
    <t>Entry time: 4BBPS: LC:2+TC:2+RC:2=6
Solid feces were scattered in the intestinal cavity, which covered the mucosa and slightly affected the ileocecal valve. The opening of the appendix was clear. There were two Is polyps in the cecum, one in the transverse colon and one in the rectum. pit pattern IIIL, cold resection of the snare was performed, and there was no residual wound and a little ooze of blood was observed. After the tissue clip was closed, the colonic mucosa was smooth, the vascular texture was clear, the plica of semilunar was intact, and there was no erosion, ulcer, or neoplasm</t>
  </si>
  <si>
    <t>Blind, straight and transverse</t>
  </si>
  <si>
    <t>CT showed tumor recurrence in abdominal cavity</t>
  </si>
  <si>
    <t>Rectum: Tubular adenoma, low grade. Terminal ileum: superficial mucosal tissue with ulceration and granulation tissue formation, acute and chronic inflammatory cell infiltration in the lamina propria, and flattening of villi.</t>
  </si>
  <si>
    <t>Entry time: 4BBPS: LC:2+TC:2+RC:3= 7
The mucosa of the blind loop was smooth, the mucosa of the anastomosis was slightly red, and multiple ulcers were seen at the end of the ileum, with a size of 0.3-0.5-0.8*1.2cm. The ulcers were covered with clean thick white moss, the edge was neat, the surrounding mucosa was flat and slightly red, and the biopsy was soft and elastic. The size of the ulcer was 0.3*0.4cm, with smooth surface, similar color to the surrounding mucosa, and the clamp was clean. The rest of the colon was smooth, the vascular texture was clear, and the plica was intact, without erosion, ulceration and neoplasm</t>
  </si>
  <si>
    <t>There was no abnormality in the colonic mucosa
Poor bowel preparation
Colonoscopy was reviewed after elective bowel filling preparation</t>
  </si>
  <si>
    <t>Poor bowel preparation</t>
  </si>
  <si>
    <t>The patient was unable to enter the transverse colon due to a large amount of solid stool. The colonic mucosa was smooth, the vascular texture was clear, and the plica of semilunar was intact, without erosion, ulceration, or neoplasm</t>
  </si>
  <si>
    <t>82 years, 11 days</t>
  </si>
  <si>
    <t>Colon cancer nature to be determined</t>
  </si>
  <si>
    <t>Mesoplastic tubular adenocarcinoma (caecum)</t>
  </si>
  <si>
    <t>Entry time: 6BBPS: LC:2+TC:3+RC:2=7
A mass was found on the proximal mesocecal side of the cecum, occupying about 1/2 of the intestinal lumen. The surface was irregular, lobar, with erosion in the center, and covered with dirty coating. The mass had a clear boundary</t>
  </si>
  <si>
    <t>82 Nov</t>
  </si>
  <si>
    <t>Colon polyps (LST-NG) 
Poor bowel preparation</t>
  </si>
  <si>
    <t>Lens entry time: 10 BBPS: LC:0+TC:1+RC:1= 2
There was a large amount of liquid and residue in the intestinal cavity. The ileocecal valve was lip-shaped and the opening of the appendix was clear. There was no erosion and ulceration or neoplasm. The plica of semilunaris was intact, without erosion, ulcer and neoplasm</t>
  </si>
  <si>
    <t>L 1.2cm</t>
  </si>
  <si>
    <t>Multiple polyps in colon, forceps clear 
Melanosis of colon 
Poor bowel preparation</t>
  </si>
  <si>
    <t>Liter: tubular adenoma; Transverse: tubular adenoma</t>
  </si>
  <si>
    <t>Entry time: 7BBPS: LC:2+TC:2+RC:2=6
The ileocecal valve was lip-shaped, and the opening of the appendix was clear. There was no erosion, ulcer or neoplasm. One IS-type polyp (0.4*0.4cm) was found in the ascending colon, and two IS-type polyps (0.2, 0.4*0.5cm) were found in the transverse colon, with smooth surface and similar color. The forceps were net, and the colonic mucosa was smooth with light brown changes, vascular texture was clear, and the plica of semilunar was intact. There was no erosion, ulcer, or neoplasm</t>
  </si>
  <si>
    <t>82 years, 13 days</t>
  </si>
  <si>
    <t>Multiple polyps in the colon
Cold resection</t>
  </si>
  <si>
    <t xml:space="preserve">(Ascending colon) tubular adenoma, GI
(transverse colon) tubular adenoma, GI</t>
  </si>
  <si>
    <t>Insertion time: 15BBPS: LC:2+TC:2+RC:2= 6
Solid feces and fecal water were scattered in the intestinal cavity, and the mucosa was blocked, which affected the observation of the ileocecal valve was lip-shaped. The opening of the appendix was clear, and one polyp was seen in the ascending colon and the transverse colon. The polyps were of type Is and Isp, about 0.6 cm and 0.8cm respectively. The wound surface was smooth, the vascular texture was clear, the plica of semilunar meniscus was intact, and there was no erosion, ulcer, or neoplasm</t>
  </si>
  <si>
    <t>82 years and 15 days</t>
  </si>
  <si>
    <t>Colon mass 
The cancer may be large 
Multiple polyps of the colon - cold excision</t>
  </si>
  <si>
    <t>Colonic polyps, colon cancer</t>
  </si>
  <si>
    <t xml:space="preserve">Adenocarcinoma (transverse colon) 
(Descending colon) tubular adenoma, GI
(Sigmoid colon) tubular adenoma, GII</t>
  </si>
  <si>
    <t>Insertion time :3 BBPS: LC:3+TC:2= 7
A circular mass was found in the transverse colon with irregular surface shape, white moss, clear boundary, uneven surrounding mucosa, and narrow lumen, which made the endoscope impossible to pass through. One 0.6cmIs and 0.6cmIsp polyps were found in the descending colon and sigmoid colon with crisp biopsy texture. The wound was clean without residue and oozed blood, and no obvious abnormality was found in the rest of the colon segment</t>
  </si>
  <si>
    <t>Descending colon 0.6</t>
  </si>
  <si>
    <t>0.6 for sigmoid colon</t>
  </si>
  <si>
    <t>Rectal cancer nature to be determined 
Multiple polyps in the colon</t>
  </si>
  <si>
    <t>Metaplastic tubular adenocarcinoma (at least intramucosal cancer, combined with endoscopic findings)</t>
  </si>
  <si>
    <t>Endoscopic entry time: 4 BBPS: LC:1+TC:1+RC:2= 4_X000D_
The ileocecal flap was lip-shaped, the opening of the appendix was clear, no erosion and ulcer or neoplasm was found in the cecum, 1 in the upper lip of the ileocecal flap, 4 in the ascending colon, 6 in the transverse colon, and 4 in the descending colon. The diameter was 0.4-1.5cm, and the polyps were round and irregular. The surface was red, glandular IIIL type, and several large central structures were not clear. After being admitted to the hospital, a mass with irregular shape, 2.0cm in diameter, spontaneous bleeding, red and rough surface, slightly depression in the center, dilated blood vessels, white spots at the root, poor peristalsis of local intestinal wall, and the biopsy texture was crisper, and smooth colon mucosa and clear blood vessels were found. The plica of semilunaris was intact, without erosion, ulcer and neoplasm</t>
  </si>
  <si>
    <t>There were 16 polyps in the whole colon</t>
  </si>
  <si>
    <t>No pathology</t>
  </si>
  <si>
    <t>82 years and 17 days</t>
  </si>
  <si>
    <t>Multiple polyps in the colon
One was removed by forceps and the other was to be resected by electrotomy
Melanosis of colon 
Poor bowel preparation</t>
  </si>
  <si>
    <t>Melanosis of colonic polyps</t>
  </si>
  <si>
    <t xml:space="preserve">(Ascending colon) focal chronic inflammation of the large bowel mucosa with interstitial lymphoid hyperplasia; 
(Descending B junction) tubular adenoma, G II</t>
  </si>
  <si>
    <t>Entry time: 8BBPS: LC:1+TC:2+RC:1= 4
The ileocecal valve was lip-shaped, the appendix opening could not be viewed due to fecal obstruction, and an Is polyp was found in the hepatic flexure, about 0.4cm pink, soft, and about 45cm from the anal junction, about 1.0cm pink, smooth surface. pit pattern IIIL, diffuse dark brown pigmentation of the colonic mucosa was observed after electrotomy</t>
  </si>
  <si>
    <t>Hepatic flexure Is0.4cm</t>
  </si>
  <si>
    <t>The descending B junction is 45cm1cm from the anus</t>
  </si>
  <si>
    <t>82 in January</t>
  </si>
  <si>
    <t>Colon polyps 
Cold resection (CSP 2 pieces) 
Melanosis of the colon</t>
  </si>
  <si>
    <t>2 polyps (ascending colon), tubular adenoma, G II and hyperplastic polyp</t>
  </si>
  <si>
    <t>Entry time: 6BBPS: LC:1+TC:2+RC:1= 4
Two IS-type polyps, 0.5cm and 0.6cm in size, were found in the cecum and ascending colon, with smooth surface and the same color as the surrounding, and no erosion was observed. After the snare ligation, the polyps were removed cold. There was no active bleeding and no residue on the wound. The specimens were taken out and a large amount of fecal water and formed fecal residue in the pathological intestine, which affected the observation. The rest of the colonic mucosa showed brown-black changes, and no other obvious abnormalities were found</t>
  </si>
  <si>
    <t>Rise 0.5cm</t>
  </si>
  <si>
    <t>Liter 0.6cm</t>
  </si>
  <si>
    <t>Postoperative colon 
Colonic polyposis - Clamp clean</t>
  </si>
  <si>
    <t>Tubular adenoma (descending colon), G II</t>
  </si>
  <si>
    <t>Entry time: 3BBPS: LC:3+TC:2+RC:2=7
A 0.4cm polyp was found in the descending colon. The colonic mucosa was smooth, the vascular texture was clear, and the plica was intact. There was no erosion, ulceration or neoplasm</t>
  </si>
  <si>
    <t>Descending colon 0.4</t>
  </si>
  <si>
    <t xml:space="preserve">
(ascending colon, transverse colon) tubular adenoma, GI</t>
  </si>
  <si>
    <t>Entry time: 4BBPS: LC:2+TC:2+RC:1= 5
The lens was inserted through the cavity to the end of the ileum by hook method. After entering the lens, an IS-type polyp was found about 65cm from the ascending colon to the anus, with a smooth surface and similar color. The above two polyps were treated with snare ligation and cold resection. There was no active bleeding and no residue on the wound</t>
  </si>
  <si>
    <t>82 in February</t>
  </si>
  <si>
    <t>Possible large cancer of the colon</t>
  </si>
  <si>
    <t>Colon cancer pT3N0Mx</t>
  </si>
  <si>
    <t>(80cm from anus) adenocarcinoma</t>
  </si>
  <si>
    <t>Entry time: 13BBPS: LC:1+TC:1+RC:2= 3
The mass could not be viewed completely. The surface of the mass was irregular, with clear boundary, uneven surrounding mucosa, narrow lumen, and the endoscope could not pass through. The mass was rough and easy to bleeding</t>
  </si>
  <si>
    <t>Colonic polyps 
Cold resection (3 pieces of CSP)</t>
  </si>
  <si>
    <t xml:space="preserve">Sessile serrated lesion (ascending colon) 
(transverse colon) tubular adenoma, GⅡ</t>
  </si>
  <si>
    <t>Insertion time: 6BBPS: LC:1+TC:3+RC:3=7
Using the hook draw method, the endoscope was inserted through the cavity to the ileocecal valve, and the endoscope was successfully inserted into the ascending colon 65cm from the anus. An IS-type polyp, about 0.3cmx0.6cm in size, with smooth surface and the same color as the surrounding, and no erosion was observed. NBI+nearfocus observation showed pitpattern IIIL, JNET 2A, and cold resection after snare ligation. Nbi + Nearfocus observation of pitpattern IIIL, JNET: 2A, cold resection after snare ligation, there was no active bleeding and no erosion in the transverse colon, two Is polyps, about 0.4x0.5cm in size, smooth surface, the color was the same as the surrounding, and no erosion was observed. After snare ligation, cold resection, there was no active bleeding and no residue in the wound, there was more fecal water and formed fecal residue in the pathological intestinal tract, and the observation of the mucosa was affected. There was no obvious abnormality in the rest of the colonic segment</t>
  </si>
  <si>
    <t>Aged 82 and March</t>
  </si>
  <si>
    <t>Colon cancer possible
Colon polyps
Cold excision
Multiple diverticula in the colon
Melanosis of colon</t>
  </si>
  <si>
    <t>Colon cancer, Colonic polyps, melanosis, Diverticula</t>
  </si>
  <si>
    <t>65cm from anus: adenocarcinoma; 
Descending colon: Large deposits of sepia in the intestinal mucosa</t>
  </si>
  <si>
    <t>A circumferential mass was found 65cm from the anus with narrow lumen, which could not pass through the anus, and the surrounding intestinal cavity was dilated. Four biopsies were made, which were poor and crispy and easy to bleed. A 0.7cmIs polyp was found in the descending colon, which was removed by cold suction with the snare. The size of the wound ranged from 0.5 cm to 1.0cm. The remaining colonic mucosa was smooth, brown, clear vascular texture, intact semilunar fold, and no erosion, ulcer, or neoplasm was observed</t>
  </si>
  <si>
    <t>Tubular adenoma of hepatic flexure, low grade, melanosis</t>
  </si>
  <si>
    <t>Entry time: 3BBPS: LC:2+TC:3+RC:3= 8
The ileocecal valve was lip-shaped, and the opening of the appendix was clear. There was no erosion, ulcer or neoplasm in the hepatic flexure. Two IS-type polyps, 0.4-0.5cm in size, were found in the colon, with smooth surface, pink color and clean clamp. The plica of semilunaris was intact, without erosion, ulcer or neoplasm</t>
  </si>
  <si>
    <t>At age 82, April</t>
  </si>
  <si>
    <t>Colon polyps 
Endoscopic suction snare resection</t>
  </si>
  <si>
    <t xml:space="preserve">1. (Cecal) tubular adenoma, low grade
(Transverse colon) tubular adenoma, low-grade </t>
  </si>
  <si>
    <t>Insertion time :3 BBPS: LC:2+TC:3+RC:3= 9
The ileocecal valve was lip-shaped, the opening of the appendix was clear, and there was no erosion and ulceration or new growth. A polyp was found in the cecum, Yamada type I, about 1.0cm in size, and the surface mucosa was lobulated. After the base injection of epinephrine saline, it was raised well. Yamada type II, about 0.8cm in size, had smooth surface mucosa, which was well raised after basal injection of epinephrine saline, high-frequency electrical resection after ligation, and the stump was clean. The rest of the colonic mucosa was smooth, the vascular stria was clear, and the plica was intact, without erosion, ulcer, or neoplasm</t>
  </si>
  <si>
    <t>Cecum, 1cm</t>
  </si>
  <si>
    <t>Give 0.8 to the transverse colon</t>
  </si>
  <si>
    <t>1级亲属＜60岁确诊肠癌</t>
  </si>
  <si>
    <t>Multiple colon polyps 
Cold snare resection of 4 
Colon postoperative 
Colonic diverticulum</t>
  </si>
  <si>
    <t xml:space="preserve">(Hepatic flexure polyp) Tubular adenoma, GI
(transverse colon polyp near hepatic flexure) tubular adenoma, GI
(transverse colon 2) consistent with hyperplastic polyp 
(transverse colon 3) Tubular adenoma, GI</t>
  </si>
  <si>
    <t>Time to enter the endoscope: 3BBPS: LC:1+TC:3+RC:2= 6. There was a lot of fecal water in the intestinal cavity, which affected the observation 
There was no obvious abnormality in the terminal ileum. The ileocecal valve was lip-shaped, the opening of the appendix was clear, and no erosion and ulcer or neoplasm was observed. There was a diverticulum in the cecum with the size of 0.5cm, and the internal mucosa was smooth. No active bleeding was observed in the wound. The anastomosis was found about 8cm into the scope, and the mucosa of the anastomosis was smooth. The colonic mucosa was smooth, the vascular texture was clear, and the plica of semilunaris was intact, without erosion, ulcer, or neoplasm</t>
  </si>
  <si>
    <t>Multiple erythema on rectum 
Poor bowel preparation</t>
  </si>
  <si>
    <t>Focal chronic inflammation of the (rectum) large bowel mucosa with interstitial edema and gland atrophy</t>
  </si>
  <si>
    <t>Entry time: 3BBPS: LC:2+TC:2+RC:1= 5
There were many solid feces in the intestinal cavity, covering the mucosa, and the ileocecal valve was lip-shaped. The appendix was clear, the opening of the appendix was diffuse punctate erythema near the rectum and anus, and a little mucus attachment could be seen. The vascular network was still visible</t>
  </si>
  <si>
    <t>82 years old in May</t>
  </si>
  <si>
    <t>Multiple polyps in the colon
Cold snare resection was performed in 2 cases and forceps removal in 3 cases</t>
  </si>
  <si>
    <t xml:space="preserve">(ascending, transverse, sigmoid) tubular adenoma, GⅡ
(hepatic flexure) focal chronic inflammation of the mucosa of the large intestine
(Ascending colon) tubular adenoma, GⅠ</t>
  </si>
  <si>
    <t>Insertion time :2 BBPS: LC:2+TC:3+RC:2= 7
The ileocecal valve was lip-shaped, the opening of the appendix was clear, and there was no erosion and ulceration or neoplasm. A total of 5 Is polyps (0.3-0.6cm in size) were found in the ascending colon, hepatic flexure, transverse colon and sigmoid colon. The openings of the glands were type II-IIIl and the colors were similar to the surrounding. The smaller one was removed by biopsy forceps, and there was no active bleeding in the wound. The remaining colon mucosa was smooth, the vascular texture was clear, the plica of semilunar was intact, and there was no erosion, ulcer, or neoplasm</t>
  </si>
  <si>
    <t>There were 5 polyps, the largest of which was 0.6cm</t>
  </si>
  <si>
    <t>Colonic polyps 
Nature TBD</t>
  </si>
  <si>
    <t>Juvenile polyps</t>
  </si>
  <si>
    <t>Lens entry time: 10BBPS: LC:2+TC:2+RC:1=5
The IP-shaped polyp was about 2.0cmx2.5cm in size. The surface was erosive and red, and erosion could be seen. The surface structure could not be observed after flushing. Part of the mucosa was affected, and the rest of the colon showed no obvious abnormalities</t>
  </si>
  <si>
    <t>The transverse colon was 2.5cm</t>
  </si>
  <si>
    <t>Multiple polyps in colon (2 forceps removed, 1 cold cut)</t>
  </si>
  <si>
    <t>1. Chronic inflammation of the mucosa (cecum), melanosis of the colon
2. (hepatic flexure) chronic inflammation of mucosa with interstitial edema, melanosis coli
3. (Sigmoid colon) tubular adenoma, low grade</t>
  </si>
  <si>
    <t>Insertion time: 5 BBPS: LC:2+TC:0+RC:0= 
The ileocecal flap was lip-shaped, the opening of the appendix was clear, and there was no erosions and ulcers or new growth. A 0.3*0.4cmIs polyp was found in the cecum and the hepatic flexum of the ascending colon, with smooth surface and similar color. The orifice of the gland was type IIIL, and the wound was completely removed after snare ligation, with no residual or active bleeding. The specimens were returned for examination, and the colon mucosa was smooth, the vascular texture was clear, and the plica of semilunar was intact, without erosion, ulcer or neoplasm</t>
  </si>
  <si>
    <t>Colonic polyps (forceps removed)</t>
  </si>
  <si>
    <t>Entry time: 6 BBPS: LC:1+TC:2+RC:1= 4 Poor bowel preparation 
The ileocecal valve was lip-shaped, the opening of the appendix was clear, and no erosion or ulceration or new growth was observed 30-35cm from the anus. Multiple 0.2-0.4cmIs, finger-like polyps were found in the sigmoid colon with smooth surface and the color was the same as the surrounding. No erosion, ulcer or neoplasm was observed</t>
  </si>
  <si>
    <t>Mirror entry time: 17 BBPS: LC:2+TC:2+RC:2= 6 
The ileocecal flap was lip-shaped, the opening of the appendix was clear, and no erosion or ulcer or neoplasm was observed. The colonic mucosa was smooth, the vascular texture was clear, and the plica of semilunaris was intact, and no erosion, ulcer or neoplasm was observed</t>
  </si>
  <si>
    <t>Multiple polyps in the colon
To be excised and forceps removed 
Melanosis of colon 
Poor bowel preparation</t>
  </si>
  <si>
    <t>Polyps, melanosis</t>
  </si>
  <si>
    <t>Entry time: 4BBPS: LC:2+TC:2+RC:2=6
Solid feces were scattered in the intestinal cavity, covering the mucosa, slightly influencing the observation of the ileocecal valve was lip-shaped. The opening of the appendix was clear. There were more than ten IS-type polyps scattered in the ascending colon, hepatic flexure, transverse colon, descending colon, sigmoid colon, and rectus sigmoid junction, about 0.3-0.5cm, with smooth surface, to be removed and removed. There was another Is polyp, about 0.7cm in size, with smooth surface. The colon mucosa was smooth and diffuse dark brown pigmentation was observed in the rest of the polyps
Remark: Because the patient was taking Maixuekang, no biopsy was taken at this time</t>
  </si>
  <si>
    <t>More than 10 polyps</t>
  </si>
  <si>
    <t>At 82 years old in June</t>
  </si>
  <si>
    <t>Multiple polyps of the colon (to be resected)
Melanosis of colon</t>
  </si>
  <si>
    <t>, melanosis</t>
  </si>
  <si>
    <t>Ascending: tubular adenoma, from anus 30: sessile serrated polyp, 26: hyperplastic polyp, 2: large bowel mucosa, severe cauterization.</t>
  </si>
  <si>
    <t>Entry time: 12 BBPS: LC:1+TC:2+RC:3= 6 
The ileocecal valve was lip-shaped, the opening of the appendix was clear, and no erosion or ulceration or neoplasm was observed. About 30cm from the anus, two 0.8-0.7cmIs polyps were found at the descending B junction, with smooth surface and clear boundary, and the opening of the glandular duct was IIIL. A 0.5*0.8cmIs polyp with smooth surface and clear boundary was found in the sigmoid colon about 26cm from the anus. A 0.7*0.6cmIsp polyp with slightly rough surface and red surface was found in the tubular opening type IIIL about 20cm from the anus at the rectosigmoid junction. Semilunar fold was intact, without erosion, ulcer and neoplasm</t>
  </si>
  <si>
    <t>Sessile serrated polyp</t>
  </si>
  <si>
    <t>Ascending colon cancer
Multiple polyps in the colon
Multiple LSTS in the colon pending pathology</t>
  </si>
  <si>
    <t xml:space="preserve">Adenocarcinoma (ascending colon), melanosis 
Adenocarcinoma and lower grade tubular adenoma were found in the sigmoid colon
(Sigmoid) tubular adenoma, low grade (margin undetermined) </t>
  </si>
  <si>
    <t>Entry time: 11BBPS: LC:2+TC:2+RC:2= 6
With the hook-pulled method, the endoscope was inserted 85cm into the ascending colon, but the entry was not smooth. There was a protruding mass in the ascending colon, with irregular and lobulated surface, uneven mucosa, disordered structure and narrow lumen, and the endoscope could not pass through the ascending colon. IIIl type of glandular orifice; In the transverse colon, there was an Is polyp, 0.3x0.4cm in size, with a slightly rough surface, and none of the above polyps were treated. In the sigmoid colon, there was a non-granular LST, 1.5x1.0cm in size, irregular in shape, red in the center, and dense blood vessels, about 30cm from the anus. Another LST, 1.0x1.0cm in size, was found about 20cm from the sigmoid colon to the anus. The surface was nodular raised, lobulated, slightly depressed in the center, the structure was still present, the surrounding was nepod-like changes, the papillae were slightly dilated, and the indigo carme staining was ok. The rest of the biopsy showed smooth colonic mucosa, tapped-like changes, and intact semilunar fold. There were no erosions, ulcers and neoplasms</t>
  </si>
  <si>
    <t>82 in July</t>
  </si>
  <si>
    <t>The nature of ulcerated carcinoma of the rectum is unknown
It is possible to be malignant
Poor bowel preparation</t>
  </si>
  <si>
    <t>Low grade (rectal) carcinoma with necrosis</t>
  </si>
  <si>
    <t>The hook-pull method was used to enter the endoscope through the cavity until the end of the ileum was 25cm from the anus. The endoscope was successfully entered, but a large amount of formed feces in the intestinal cavity could not be continued to enter the endoscope
An ulcerated mass was found 7-11cm from the anal verge, occupying 3/4 of the perianal wall, with a slightly uneven bottom covered with white moss and an irregular edge. The surrounding mucosal nodules were raised, the surface was discoloured or red, and easy to bleeding on contact. Biopsy was performed at the edge of the ulcer *6, which was hard and elastic</t>
  </si>
  <si>
    <t>Poorly differentiated carcinoma</t>
  </si>
  <si>
    <t>Hepatic flexure polyps: Hyperplastic polyps</t>
  </si>
  <si>
    <t>Entry time: 27 BBPS: LC:1+TC:2+RC:1= 4 There is a lot of fecal water in the intestinal cavity, which seriously affects the entry and observation
There was no obvious abnormality in the terminal ileum. The ileocecal valve was lip-shaped, the opening of the appendix was clear, there was no erosion and ulcer and new growth in the hepatic flexure. There was an IS-type polyp, 0.4*0.3cm in size, similar in color and smooth on the surface. No erosion, ulcer or neoplasm was observed</t>
  </si>
  <si>
    <t>82 Sept</t>
  </si>
  <si>
    <t>Tubular adenoma (transverse colon), GI
(Descending colon) focal chronic inflammation of the mucosa of the large intestine</t>
  </si>
  <si>
    <t>Lens entry time: 10 BBPS: LC:2+TC:2+RC:2= 6
The ileocecal flap was lip-shaped and the opening of the appendix was clear without erosion or ulceration or neoplasm. A polyp of transverse colon, type I Yamada, about 0.6cm in size, with smooth surface mucosa was removed cold after ligation with a ligation device. The remaining biopsy forceps showed smooth colonic mucosa, clear vascular texture, intact semilunar fold, and no erosion, ulcer, or neoplasm</t>
  </si>
  <si>
    <t>Transverse colon 0.6</t>
  </si>
  <si>
    <t>Descending colon 0.3</t>
  </si>
  <si>
    <t>Multiple polyps of the colon (the nature of polyps in sigmoid colon is to be determined)
Electronic endoscopic colon polyp suction snare resection (EMR2) 
Three were resected cold</t>
  </si>
  <si>
    <t xml:space="preserve">(transverse colon near hepatic flexure) tubular adenoma, GI
(middle segment of transverse colon) tubular adenoma, GI
(Descending colon near hepatic flexure) tubular adenoma, GI
(Descending colon near hepatic flexure) tubular adenoma, GI
(sigmoid colon 25cm) villus-tubular adenoma, GII
</t>
  </si>
  <si>
    <t xml:space="preserve">Clean the intestine, lubricating the intestine, electronic colonoscopy with a transparent cap on the front end, inserted from the anus into the anus, digital examination negative entry time: 7 BBPS: LC:1+TC:2+RC:2= 5 
The ileocecal valve was lip-shaped and the appendix opening was clear. There was no erosion or ulcer and neoplasm. One polyp was found in the transverse colon near the hepatic flexure, the middle part of transverse colon and the descending colon near the splenic flexure. After biopsy forceps, a Isp polyp was found near the splenic flexure of the descending colon, with a diameter of 1.0cm, rough surface, glandular tube type III, soft texture, and no white spot at the root. 1ml0.005% epinephrine saline was injected into the root of the polyp, and the polyp was observed to be raised and the mucosa was white. endocut mode effect3 effect high-frequency electrocoagulation electroresection, observed that the broken end was clean, specimen sent to pathology another Isp type polyp 25cm in sigmoid colon, 2.5cm in diameter, surface lobulated, gland IIIL-IV type, local structure irregular, rough root. A few white spots were injected into the root of the polyp with 2 ml.005% epinephrine saline. The polyps were observed to lift up and the mucous membranes turned white. The polyps were inhaled into the transparent cap, and the snare was repeatedly trapped, and the polyps could not be completely covered. The wound was clipped with a tissue clip. The specimens were taken out for pathological examination, and the colonic mucosa was smooth, the vascular texture was clear, the plica of semilunar was intact, and there was no erosion, ulcer and neoplasm
</t>
  </si>
  <si>
    <t>3 transverse and descending colons with a maximum of 0.6</t>
  </si>
  <si>
    <t>1cm descending colon</t>
  </si>
  <si>
    <t>Rectal polyposis - Forceps net</t>
  </si>
  <si>
    <t>Endoscope entry time: 5 BBPS: LC:1+TC:1+RC:2= 4
The ileocecal valve was lip-shaped, the opening of the appendix was clear, and there was no erosion and ulceration or new growth. At 8cm of the rectum, an IS-type polyp with a diameter of 0.3cm and a smooth surface was found. No erosion, ulcer or neoplasm was observed</t>
  </si>
  <si>
    <t>83</t>
  </si>
  <si>
    <t>Rectal surgery 
Inflammation of the colon, pending pathology 
Poor bowel cleanliness</t>
  </si>
  <si>
    <t>Superficial intestinal mucosa, lamina propria with chronic inflammatory cell infiltration and glandular atrophy.</t>
  </si>
  <si>
    <t>The anastomosis was found 10cm from the anal verge. The surface mucosa was smooth, the lumen was slightly narrow, and the endoscope could pass through. The remaining parts of the transverse colon, descending colon and sigmoid colon were not smooth, the vascular network was not clear, punctate erythema and spontaneous bleeding could be seen</t>
  </si>
  <si>
    <t>Colon cancer of undetermined nature
Multiple polyps in the colon</t>
  </si>
  <si>
    <t>Colon cancer T2N0MX</t>
  </si>
  <si>
    <t>(Sigmoid colon) Metaplastic tubular adenocarcinoma pending immunohistochemistry</t>
  </si>
  <si>
    <t>Entry time: 6 Bowel cleanliness grade 3 
Two Ip type polyps, about 0.4-0.6cm in size, with smooth surface and similar color, were found in the ascending colon near the hepatic flexure. Three ISISP polyps (0.5-1.0cm in size) were found in the transverse colon, and one ISP-type polyp (0.4x0.6cm) was found in the descending colon about 35cm from the anus with smooth surface. Three ISP-type polyps (25cm) were found in the sigmoid colon about 22-25cm from the anus with smooth surface, and one was 1.0x1.2cm with surface lobe. There were 3 ISP-type polyps, 3 ISP-type polyps, 1 ISP-type polyp (25 cm), and 1 IP-type polyp (about 0.3x0.4cm) next to the white plaque polyp at the base, 1 IP-type polyp (about 1.0x0.8cm) next to the smooth surface (about 22cm from the anus), and a cauliflower-like mass (about 15-18cm from the anus) with uneven surface nodules, erosion in the center, clear boundary, and uneven surrounding mucosa. The lumen was narrow and the endoscope could pass through. Four biopsies showed no obvious abnormalities in the remaining segments of the colon with tough texture</t>
  </si>
  <si>
    <t>Nine polyps were found</t>
  </si>
  <si>
    <t xml:space="preserve">Ascending colon bulge, 
Cysts may 
Rectal bulge, SMT</t>
  </si>
  <si>
    <t>Entry time: 8 bowel cleanliness grade 1 
The ileocecal flap was lip-shaped and the opening of the appendix was clear without erosion or ulceration or new growth. There was a raised lesion with a size of 1.8*1.2cm on the opposite side of the ileocecal flap at the beginning of the ascending colon. The surface was smooth, with a sense of transparency and soft texture. The surface mucosa was smooth, the vascular network was tortuous and dilated, the texture was slightly soft and the mobility was poor. The rest of the colon mucosa was smooth, the vascular texture was clear, and the plica of semilunaris was intact, without erosion, ulceration and neoplasm</t>
  </si>
  <si>
    <t>The nature of colon cancer remains to be determined
Multiple polyps in the colon</t>
  </si>
  <si>
    <t>Colon cancer (T4NxMx)</t>
  </si>
  <si>
    <t xml:space="preserve">Immunohistochemical results of tubovillous adenocarcinoma (hepatic flexus) : SATB2 (+), CDX-2 (+), Villin (+), MLH1 (+), MSH2 (+), MSH6 (+), PMS2 (weakly +), HER-2 (0), Ki-67 (85%+), P53 (missense mutation) </t>
  </si>
  <si>
    <t>Entry time: 6 Intestinal cleanliness grade 3 
The tumor was about 2.5cm in diameter, with irregular surface shape, erosion in the center, and covered with dirt. The boundary was clear and the surrounding mucosa was uneven. The tumor occupied about 2/3 of the intestinal cavity, and the lumen was narrow, and the endoscope could still pass. One ISP-type polyp was located about 35cm from the descending colon to the anus, with smooth surface and peripheral color, and no erosion. One ISP-type polyp was located about 25cm from the sigmoid colon to the anus, with smooth surface and peripheral color, and no erosion. There was a 1.0cmx0.8cm Ip polyp located about 20cm from the anus. The surface lobe was red and no erosion was observed. The length of the pedicle was about 0.5cm and no obvious abnormality was observed in the remaining colon segment</t>
  </si>
  <si>
    <t>Four polyps were found</t>
  </si>
  <si>
    <t>Adenocarcinoma (of the ileocecal region), pending immunization</t>
  </si>
  <si>
    <t>Entry time: 3 Bowel cleanliness grade 2 
A mass with a diameter of 3.0cm was found under the ileocecal valve, with irregular surface shape and disappearance of structure. There was an ulcer in the center, covered with dirty moss, and with a clear boundary. The size of the lesion was about 0.8x1.0cm, and the color of the surface was the same as that of the surrounding colon segment</t>
  </si>
  <si>
    <t>Colonic polyps 
Cold endoscopic resection of colonic polyps 
Endoscopic hemostasis and disposal 
Melanosis of colon 
Internal hemorrhoids</t>
  </si>
  <si>
    <t xml:space="preserve">Lens entry time: 4 Intestinal cleanliness grade 3 
The ileocecal flap was lip-shaped, the opening of the appendix was clear, and there was no erosion or ulceration or new growth. An Isp polyp, 0.5cm in diameter, pink and smooth, was seen in the descending colon. The wound was closed with titanium clips. After washing, there was no active bleeding. The colon mucosa was smooth and brown, the vascular texture was not clear, the plica of semilunar was intact, and there was no erosion, ulcer and new growth
</t>
  </si>
  <si>
    <t>Multiple erosions in cecum, descending colon and sigmoid colon
Inflammation? 
Multiple polyps in colon, forceps clear</t>
  </si>
  <si>
    <t>(hepatic flexure) tubular adenoma, low grade
(Rectum) chronic inflammation of the polypoid intestinal mucosa with focal active inflammation
(Cecum) the intestinal mucosa was infiltrated by chronic inflammatory cells, a few glands were hyperplastic, and the superficial lamina propria was infiltrated by foamy histiocytes</t>
  </si>
  <si>
    <t>Anal examination was negative and  was given
Duration of endoscopy: 6 Bowel cleanliness grade 3
No abnormal ileocecal valve was found at the end of the ileum. The opening of the appendix was clear. Scattered punctate erosions were observed in the cecum near the appendix, and the surrounding mucosa was red. The biopsy forceps showed clear hepatic flexure, descending colon and sigmoid colon
The colonic mucosa was smooth, the vascular texture was clear, and the plica of semilunar was intact. There was no erosion, ulcer or neoplasm</t>
  </si>
  <si>
    <t>Ascending colon with stenosis
Colon cancer may</t>
  </si>
  <si>
    <t>Tubular adenocarcinoma (ascending colon) pending immunohistochemical diagnosis</t>
  </si>
  <si>
    <t>Time of endoscopy entry: 5 Bowel cleanliness grade 2 
Due to the stenosis of the intestinal cavity, the endoscope could not pass through the stenosis, and the annular stenosis of the intestinal cavity was found. The surface mucosa was nodular and uneven, accompanied by ulcer formation, spontaneous bleeding and contact bleeding</t>
  </si>
  <si>
    <t>Multiple colon polyps, EMR3, the rest biopsy + cold resection</t>
  </si>
  <si>
    <t xml:space="preserve">1 (ascending colon 1) Tubular adenoma, low grade; 
2 (ascending colon 2) tubular adenoma, low grade; 
3 (hepatic flexure) tubular adenoma, low grade; 
4 (transverse colon 1) Tubular adenoma, low grade; 
5 (transverse colon 2) Tubular adenoma, low grade; 
6 (Descending colon 1) Tubular adenoma, low grade; 
7 (descending colon 2) Tubular adenoma, low grade; 
8 (descending colon 3) Tubular adenoma, low grade; 
9 (sigmoid) tubular adenoma, low grade </t>
  </si>
  <si>
    <t>Entry time: 12
Rectal digital examination was negative. Bowel cleanliness was grade 2
The ileocecal valve was lip-shaped, the opening of the appendix was clear, and two 0.4-0.5cmIs polyps were found in the ascending colon. Biopsy forceps showed two adjacent 0.5*0.5cm and 0.8*0.8cmIs polyps in the clear hepatic flexure. There was a 1.2*1.0cmIs polyp located at 65cm from the transverse colon to the anus
0.005% epinephrine saline was injected into the root of the above polyps. The polyps were observed to lift, the mucous membrane became white, the root of the polyps was ligated by snare, and the polyps were lifted. The endocut mode effect3 effect high-frequency electric resection was observed, the broken end was clean, and the wound was clipped with titanium clips. A 0.7*0.7cmIsp polyp was found in the transverse colon 70cm from the anus. The snare was cold removed and the descending colon was 
Three polyps with the size of 0.4-0.6cmIs were found, and the biopsy forceps were clear and the snare was removed cold. One polyp with the size of 0.3cmIs was found 25cm from the sigmoid colon to the anus, the biopsy forceps were clear, and the intestinal mucosa was smooth, the vascular texture was clear, and the plica was intact</t>
  </si>
  <si>
    <t>9 polyps</t>
  </si>
  <si>
    <t>Rectum, cancer possible
Associated bleeding
Multiple polyps in the colon
Poor bowel cleanliness</t>
  </si>
  <si>
    <t>Go into 
Mirror time: 6
The ileocecal valve was lip-shaped, the opening of the appendix was clear, there was no erosion and ulcer or active bleeding in the cecum, and brown feces covered the intestinal wall in the ascending colon and the right half of the transverse colon. After local irrigation, the mucosa was smooth, and no abnormal or active bleeding was observed. There were several IS_X000D__X000D_ from the ascending colon to the descending colon
The size of the polyp was 0.4-0.5cm, the surface was smooth and the color was the same. The Ip polyp was 1.2*1.4*2.5cm and 1.2*1.4cm from the anus, respectively. The surface was villous and locally red. The size of the polyp was about 4.0*5.0cm, the edge of the nodule like uplift, central depression, surface erosion, ulcer, 
Biopsy was performed at the depression *4, which was fragile, easy to bleed, with poor elasticity and no stenosis of the lumen. Endoscopy showed dark red intestinal contents covering the lumen through the left hemicolon. After flushing, the colon mucosa was smooth, the vascular texture was clear, and the plica of semilunaris was intact, without erosion, ulcer or new growth</t>
  </si>
  <si>
    <t>Entry time: 8 intestinal clearance 
Cleanliness grade 3 
The ileocecal valve was lip-shaped, the opening of the appendix was clear, and no erosion or ulcer or neoplasm was observed. The colonic mucosa was brown and smooth, the vascular texture was clear, and the plica of semilunaris was intact</t>
  </si>
  <si>
    <t>Lens entry time: 4 Intestinal cleanliness level 2 
The hook-draw method was used to enter the endoscope through the cavity to the end of the ileum. The ileocecal valve was lip-shaped, the opening of the appendix was clear, and no erosion and ulcer and new growth of the transverse colon were observed
There was a diverticulum with an opening size of about 0.2x0.3cm, and no erosion or bleeding was observed. The colonic mucosa was smooth, the vascular texture was clear, and the plica of semilunaris was intact, and no erosion or ulcer was observed
Ulcerations and neoplasms</t>
  </si>
  <si>
    <t>After colonic stent implantation 
Colonic polyps 
To be electrocuted</t>
  </si>
  <si>
    <t>Lens entry time: 10 intestinal cleaning 
Degree 2 
The patient had abdominal pain and could not tolerate the entry of the endoscope. Then the descending colon was 35-38cm away from the anus, and the mucosa was circular congestion and erosion, feces and white moss were observed on the surface, metal stents were seen at the bottom, and bleeding was observed. The ISP-type polyp was about 1.2x0.8cm in size and color 
In the surrounding area, no biopsy was performed. The colonic mucosa showed no abnormality</t>
  </si>
  <si>
    <t>Multiple polyps in the colon 
One was clipped and the other was to be resected by electrotomy</t>
  </si>
  <si>
    <t>(Hepatic flexure of transverse colon) tubular adenoma, low grade</t>
  </si>
  <si>
    <t>Entry time: 6 Bowel cleanliness grade 2 
A Yamada type I polyp with a size of 0.3cmx0.3cm was found at 62cm from the hepatic flexure of the transverse colon to the anus. The surface was smooth and the color was similar to the surrounding without erosion. A Yamada type I polyp with a size of 1.0cmx0.8cm was found at 60cm from the hepatic flexure of the transverse colon to the anus. The biopsy forceps showed a polyp of type I with a size of 1.0 cmx0.8 cm and a surface lobe. The color was similar to the surrounding area and no erosion was observed</t>
  </si>
  <si>
    <t>After colostomy 
Rectal cancer 
Ileocecal cancer to be investigated 
Colonic polyps, multiple</t>
  </si>
  <si>
    <t xml:space="preserve">1. (Rectal) adenocarcinoma, metaplasia
2. (Hepatic flexure of colon) tubular adenoma, low grade
3. (ileocecal mass) adenocarcinoma, moderate 
4. (transverse colon) tubular adenoma, low-grade </t>
  </si>
  <si>
    <t>There was a mass occupying the ring 10cm into the scope, with uneven surface nodules, visible ulcer formation, covered with filth, easy to bleeding in contact. Four biopsies were made, with fragile texture and poor elasticity. A small amount of blood oozed after biopsy, and local spraying of thrombin 1000U
The intestinal cleanliness was poor, and the mucosal observation was not satisfactory. A bulge was found under the ileocecal valve. Yamada type I, about 1.5cm in size, ulcer formation was seen in the center, contaminated moss, and the peripheral nodules were uneven and crispy. Yamada type I was about 0.4cm in size, with one polyp at 20cm, 15cm and 5cm away from the stoma. Yamada type II was about 0.5cm, 0.6cm and 0.6cm away from the stoma, with smooth surface mucosa</t>
  </si>
  <si>
    <t>Colonic mucosal protuberant lesions, high-grade epithelial rheology, adenoma
ESD+ electrocoagulation hemostasis</t>
  </si>
  <si>
    <t>(Ascending colon mucosal bulge) ESD resection specimen: low-grade villous tubular adenoma with serrated structure; The focal high-grade intraepithelial neoplasia was mostly flat cloth, and no residual lesions were found at the two margins of the specimen</t>
  </si>
  <si>
    <t>A raised lesion, about 3x6cm in size, was found in the ascending colon at a distance of 62cm from the anus. The surrounding mucosa was slightly hyperemia and edema. The edge of the lesion was marked with Dual knife. The Dual knife was cut along the edge of the lesion, and the Dual knife and IT Nano knife were used alternately for submucosal dissection until the lesion was completely dissected. The size of the lesion was about 4×7.5cm, and the wound was stopped by hot biopsy forceps to observe no active bleeding</t>
  </si>
  <si>
    <t>Multiple polyps in colon 
Four were clipped and the remaining one was to be resected by transurethral resection</t>
  </si>
  <si>
    <t>Tubular adenoma (transverse colon), low grade
(Descending colon) tubular adenoma, low grade 
(Descending colon) tubular adenoma, low grade 
Chronic inflammation of the polypoid intestinal mucosa (descending colon)</t>
  </si>
  <si>
    <t>Entry time: 6 intestinal cleansing 
Degree 3, local 4 
Five polyps scattered from transverse colon to descending colon were unblocked. Four of the smaller polyps were type Is, with a diameter of 0.3-0.5cm. The largest one was located in the descending colon, type Isp, with a diameter of 1.2cm, and type IIIL of surface glands. The color of the polyps was roughly the same as that of the surrounding colon. After electrotomy, the colon was found to be sticky
The membrane was smooth, the vascular texture was clear, the semilunar fold was intact, and there was no erosion, ulcer and neoplasm</t>
  </si>
  <si>
    <t>3 descending colon</t>
  </si>
  <si>
    <t>Appendix mouth erythema, 
Erosions 
Inflammation</t>
  </si>
  <si>
    <t>Chronic inflammatory cell infiltration of the intestinal mucosa with focal active inflammation</t>
  </si>
  <si>
    <t>Duration of endoscopy: 5 intestinal cleanness grade 2
The hook-pull method was used to enter the endoscope through the cavity to the end of the ileum. The ileocecal valve was lip-shaped, the opening of the appendix was clear, and a few flaky erythema and erosion were seen in the surrounding mucosa
The colonic mucosa was smooth, the vascular texture was clear, and the plica of semilunar was intact. There was no erosion, ulcer or neoplasm</t>
  </si>
  <si>
    <t>Colon LST-G (M) 
Colonic polyps 
Clamp clean</t>
  </si>
  <si>
    <t>Lens entry time: 9 Intestinal cleanliness level 2 
The hook pull method was used to enter the endoscope through the cavity to the end of the ileum. After entering the endoscope, a lateral developing polyp was found on the opposite side of the ascending colon above the ileocecal valve. The surface was granular, and a nodule was seen, which was similar to the surrounding color. The surface was smooth, the color was the same as the surrounding, no erosion was observed, and the polyp was alive
No obvious abnormalities were found in the remaining colon segments</t>
  </si>
  <si>
    <t>Sigmoid colon nature unknown, cancer?</t>
  </si>
  <si>
    <t>(Sigmoid colon) intramucosal adenocarcinoma, tubular villous, can not exclude higher grade lesions please combine with clinical</t>
  </si>
  <si>
    <t>Entry time: 6 Intestinal cleanliness grade 2 
The ileocecal valve was lip-shaped, the opening of the appendix was clear, no erosion and ulceration or new growth was observed. A circumferential cauliflowerlike mass was found 25cm-30cm from the anus, with surface congestion, erosion and spontaneous bleeding, well circumscribed, white spot at the root, lumen stenosis, endoscopy barely passed, biopsy *3, Biopsy * 3, soft, other findings 
The colonic mucosa was smooth, the vascular texture was clear, and the plica of semilunaris was intact. There was no erosion, ulcer or neoplasm</t>
  </si>
  <si>
    <t>Straight B Junction
Cancer possible
Multiple polyps in the colon</t>
  </si>
  <si>
    <t>(Straight-B junction) tubular adenocarcinoma, medium</t>
  </si>
  <si>
    <t>Entry time: 6 intestinal 
Tract cleanliness grade 3 
The ileocecal valve was clearly shown in a lip-shaped appendiceal opening. A near circumferential mass 12-16cm away from the anus was seen in the rectosigmoid junction, with irregular surface shape, depression and erosion in the center, covered with dirty yellow and white moss, easy bleeding in contact, clear boundary, uneven surrounding mucosa, narrow lumen, and the endoscope could pass through. The biopsy was crispness from the anus
There was a 0.7*0.5cmIs polyp at 24cm and a 0.8*0.8cmIs polyp at 10cm from the rectum to the anus. The surface mucosa was smooth, and the rest of the colon was normal</t>
  </si>
  <si>
    <t>For multiple polyps in the colon, 3 were removed cold and 1 was clamped clean</t>
  </si>
  <si>
    <t xml:space="preserve">1 (transverse colon) tubular adenoma, low grade; 
2 (descending colon) tubular adenoma, low grade; 
3 (sigmoid 1) tubular adenoma, low grade; 
4 (sigmoid) tubular adenoma, low grade </t>
  </si>
  <si>
    <t>Entry time: 8 Bowel cleanliness grade 2-3 
There was no obvious abnormality in the terminal ileum. The ileocecal valve was lip-shaped, the opening of the appendix was clear, and there was no erosion and ulceration or new growth. A 0.5cm IS-type polyp was found in the transverse colon, with smooth surface and color, and the biopsy was soft. A 0.8×0.6cm IS-type polyp was found in the sigmoid colon 40cm from the anus, and the color was similar to the surrounding. A 0.8×0.8cm IS-type polyp was found 30cm from the sigmoid colon to the anus, with smooth surface and peripheral color and white spots at the root. The above three polyps were ligated by snare and removed cold. There was no residue at the broken end and no bleeding. The remaining colon mucosa was smooth, the vascular texture was clear, the plica of semilunar was intact, and there was no erosion, ulcer and neoplasm</t>
  </si>
  <si>
    <t>Intestinal multiple erosion, white moss nature to be determined
Infection? Antibiotic relevance? 
Multiple polyps in colon, forceps removed</t>
  </si>
  <si>
    <t>1. (Ileocecum) colonic mucosa, the lamina propria showed acute and chronic inflammatory cell infiltration, scattered eosinophils and lymphohistiocytosis
2 (descending colon) tubular adenoma, low grade
3 (Rectosigmoid junction) colon mucosa, loose lymphoplasmacytic infiltration, scattered eosinophils and neutrophils in the lamina propria
4 (straight-B junction) tubular adenoma, low grade, with erosive exudation</t>
  </si>
  <si>
    <t>Entry time: 12 Intestinal cleanliness 3
-Grade 4 
There was no obvious abnormality in the end of the ileum. There were many solid feces in the intestinal cavity, which affected the observation that the ileocecal valve was lip-shaped, the appendix opening was clear, and there was no erosion and ulcer or neoplasm. Multiple flaky yellow and white moss attached to the whole colorectal mucosa, scattered flaky erythema and erosion, and the sigmoid colon and rectus B junction mucosa were hyperemia and red. Descending colon 
Three Yamada type I polyps were found in the rectus B junction, about 0.3-0.4cm in diameter, with smooth surface and similar color to the surrounding mucosa. The biopsy forceps were removed, and the tissue was soft and elastic</t>
  </si>
  <si>
    <t>There were 3 rectus B junction polyps</t>
  </si>
  <si>
    <t>Colonic polyps, cold removal
Rectal cancer
Possible
Melanosis of colon</t>
  </si>
  <si>
    <t xml:space="preserve">1 (descending colon) tubular adenoma, low grade; 
2 (rectal) tubular adenocarcinoma </t>
  </si>
  <si>
    <t>Entry time: 14 intestinal cleansing 
Degree 3 
No abnormality was found at the end of the ileum. Yamada type I polyp (0.6cmx0.6cm) was found at 40cmcm from the anus. After cold resection, a mass was found 10-17cm from the anus, with a feeling of fullness, occupying 3/4 of the intestinal cavity, and the intestinal cavity was narrow. There was contact bleeding. The surface was covered with white mucus. Four pieces of biopsy showed that the rest of the colon was sticky
The membranes showed tessellated changes</t>
  </si>
  <si>
    <t xml:space="preserve">1 (ascending colon) tubular adenoma, low grade; 
2 (transverse colon 1) tubular adenoma, low grade; 
3 (transverse colon 2) tubular adenoma, low grade; 
4 (transverse colon 3) Tubular adenoma, low-grade </t>
  </si>
  <si>
    <t>Entry time: 8 Bowel cleanliness 
Grade 2 
The orifice of the appendix was clear, and there was no erosion and ulceration or neoplasm. There was one polyp in the ascending colon (Yamada type I, about 1.2cm in size) and three polyps in the transverse colon (Yamada type I, about 1.0cm, 0.8cm and 1.2cm in size). The surface mucosa of the above four polyps was smooth. 0.01% kidney  was injected into the base separately
The colonic mucosa was smooth, the vascular texture was clear, the plica of semilunar was intact, and there was no erosion, ulcer and neoplasm</t>
  </si>
  <si>
    <t>Rectal-borrmann type III carcinoma is possible
Rectal polyps, EMR</t>
  </si>
  <si>
    <t xml:space="preserve">1 (rectal) villous tubular adenoma immunohistochemical results: MSH6 (+), MSH2 (+), MLH1 (+), PMS2 (+), P53 (+), Ki-67 (70%+) 
2 (rectal) tubular adenocarcinoma to be diagnosed by immunohistochemistry 
Additional pathological diagnosis: 
2 (rectal) tubular adenocarcinoma immunohistochemical results: MSH6 (+), MSH2 (+), MLH1 (+), PMS2 (+), P53 (mutant +), Ki-67 (hot spot 90%+). </t>
  </si>
  <si>
    <t>Entry time: 1 Intestinal cleanliness 2
Grade 
Twelve cm into the rectum near the rectosigmoid junction, a raised mass, circumferential growth of the lesion, central nodular bulge, local congestion, erosion, shallow ulcer formation, covered with fouling, narrow lumen, the endoscope can not pass through, biopsy of 3 blocks, the texture was friable, the specimen was sent to the anal pathology 6cm showed a 1.5×1.8cm Ip type polyp, the diameter of the pedicle was about 0.5cm. There was a white spot at the root, and  was injected into the root
0.005% epinephrine saline was used to observe the polyp lifting and mucosal whitening. Snare was used to tie the root of the polyp and lift it. endocut mode effect3 high-frequency electric resection was used to observe the cleanliness of the broken end</t>
  </si>
  <si>
    <t>Sigmoid LST, SSAP? 
Multiple polyps in the colon, forceps at the end 
Melanosis of colon</t>
  </si>
  <si>
    <t>1. (Cecum) chronic inflammation of the polypoid colonic mucosa with melanosis
2, (ascending colon) chronic inflammation of the mucosa, polyp formation
3. (Ascending colon) tubular adenoma, low-grade immunohistochemical markers MSH6, MSH2, MLH1, PMS2, P53, Ki-67, please contact the pathology department for payment</t>
  </si>
  <si>
    <t>Entry time: 6 Intestinal cleanliness grade 3 
No obvious abnormalities were found in the terminal ileum. The ileocecal valve was lip-shaped, the opening of the appendix was clear, there was no erosion and ulcer or neoplasm. The colonic mucosa was generally light brown, and the vascular network was not clear, especially in the right hemicolon. There was one 0.3cm Yamada type I polyp in the cecum near the appendiceal orifice, one 0.5cm Yamada type II polyp in the ascending colon, and two 0.3-0.5cm Yamada type II polyps in the ascending colon. All the three polyps were smooth, soft and similar in color. One Yamada type I polyp, about 0.8cm in size, with smooth surface and peripheral color, was found near the hepatic flexure of transverse colon. No biopsy was taken, and a titanium clip was placed on the plica adjacent to the other polyps. A flat protubercle measuring 2.5×2.2cm was found 35cm from the anus of the sigmoid colon. The boundary was clear by indigo carmine staining, and the opening of the surface gland was type II. The rest of the colonic mucosa was smooth, with intact semilunar folds, and no erosion, ulcer, or neoplasm was observed</t>
  </si>
  <si>
    <t>The sigmoid colon was 2.5cm</t>
  </si>
  <si>
    <t>Multiple colon polyps 
Four were clipped and 1 was excised by electrocision</t>
  </si>
  <si>
    <t>1. Chronic polypoid mucositis of the colon (cecum)
2. (Ascending colon) chronic polypoid mucositis of the colon
3. (transverse colon) tubular adenoma, low grade
4. (transverse colon near splenic flexure) tubular adenoma, low-grade immunohistochemical markers are recommended for diagnosis</t>
  </si>
  <si>
    <t>Time of endoscopy entry: 15 bowel cleanliness grade 2
The opening of the appendix was clear. One Yamada type I polyp with a diameter of about 0.3cm was seen in the cecum and the ascending colon, and the color was similar to the surrounding. Two Yamada type II polyps with a diameter of 0.3cm and 0.5cm were seen in the middle of the transverse colon and near the splenic flexure. The biopsy forceps showed a 0.6cm diameter Yamada type II polyp near the splenic flexure, with a red surface. A titanium clip was marked at the proximal end. No biopsy was performed, and the remaining colon and rectum were normal</t>
  </si>
  <si>
    <t>Ascending colon 2</t>
  </si>
  <si>
    <t>Lens entry time: 14 Intestinal cleanliness grade 1 
The ileocecal valve was lip-shaped, the opening of the appendix was clear, and there was no erosion or ulcer or neoplasm in the terminal ileum. Several telangiectasia were observed in the transverse colon. The colonic mucosa was smooth, the vascular texture was clear, and the plica of semilunar was intact</t>
  </si>
  <si>
    <t>Lens entry time: 3 Intestinal cleanliness level 3 
No abnormal ileocecal valve was found in the terminal ileum. The opening of the appendix was clear, and no erosion or ulcer or neoplasm was observed. The colonic mucosa was smooth, the vascular texture was clear, and the plica of semilunar was intact, and no erosion, ulcer or neoplasm was observed</t>
  </si>
  <si>
    <t>Entry time: 8 Intestinal cleanliness level 4 
The ileocecal flap was lip-shaped, the opening of the appendix was clear, and there was no erosion and ulcer or neoplasm. A large amount of fecal water and formed fecal residue in the intestinal cavity were observed, and the local mucosa was affected</t>
  </si>
  <si>
    <t>Melanosis of colon 
Rectal polyps, forceps clear 
Metaplastic?</t>
  </si>
  <si>
    <t>Lens entry time: 5 Intestinal cleanliness 1
Grade 
No abnormal ileocecal valve lip-shaped, appendiceal opening was clear, no erosion and ulcer or new growth was observed. The colon mucosa was smooth, generally pale brown mottling, vascular texture was clear, and the plica of semilunaris was intact, no erosion, ulcer or new growth was observed. 
Soft, biopsy forceps clear and visible internal hemorrhoids</t>
  </si>
  <si>
    <t>Oct., 83</t>
  </si>
  <si>
    <t>Lens entry time: 8BBPS: LC:2+TC:3+RC:3= 8
The ileocecal valve was lip-shaped, the opening of the appendix was clear, and no erosion or ulcer or new growth was observed. The colon mucosa was smooth and light brown, the vascular texture was clear, and the plica of semilunaris was intact. There was no erosion, ulcer or new growth</t>
  </si>
  <si>
    <t>Lens entry time: 3BBPS: LC:2+TC:3+RC:3= 8
The ileocecal valve was lip-shaped, the opening of the appendix was clear, and no erosion or ulcer or neoplasm was observed. The colonic mucosa was smooth and light brown, the vascular texture was clear, and the plica of semilunaris was intact, and no erosion, ulcer or neoplasm was observed</t>
  </si>
  <si>
    <t xml:space="preserve">Swollen colon 
Infection? </t>
  </si>
  <si>
    <t>Lens entry time: 3 BBPS: LC:2+TC:2+RC:2= 6 
There were a large number of purulent secretions attached to the transverse colon lumen smoothly. Observation after washing showed that the mucosa under the secretions was smooth and the vascular network was clear. Multiple white frontal scars were found in the descending colon, and mucosal edema was found in the sigmoid colon 30cm-15cm from the anus, and the submucosal vascular network disappeared. There were no clear ulcers and erosions. The mucosa was hyperemia, edema, dotted erosion, and yellow-white moss on the surface below 8cm from the rectum to the anus</t>
  </si>
  <si>
    <t>83 Nov</t>
  </si>
  <si>
    <t>Multiple polyps in the colon pending electrotomy
Multiple diverticula in colon 
Melanosis of colon</t>
  </si>
  <si>
    <t>Colonic polyps, melanosis, diverticula</t>
  </si>
  <si>
    <t>Polyps left untreated</t>
  </si>
  <si>
    <t>Lens entry time: 11BBPS: LC:3+TC:2+RC:2= 7
The ileocecal valve was lip-shaped and the opening of the appendix was clear. There was no erosion, ulcer or neoplasm in the terminal ileum. There was a 1 cMISP-type polyp in the cecum, and a 1 CMISP-type polyp in the ascending colon with a slight depression in the center. There was a 0.6cmIsp polyp located 58cm from the transverse colon to the anus, and a 1.2cmIsp polyp located 24cm from the sigmoid colon to the anus. The central part of the polyp was slightly red and lobulated. There were diverticula (0.3-0.8cm) scattered in the intestinal cavity, and there were more left hemicolons. The semilunar fold was intact, without erosion, ulceration, or neoplasm</t>
  </si>
  <si>
    <t>Jan., 83</t>
  </si>
  <si>
    <t>Space-occupying carcinoma at the straight-B junction
Stenosis with bleeding
Multiple polyps in the colon
Enter the endoscope into the descending colon</t>
  </si>
  <si>
    <t>Colon cancer T3N1aM0, polyp</t>
  </si>
  <si>
    <t>(direct B junction) metaplastic adenocarcinoma 
Immunohistochemical results: CK7 (-), CK20 (+), CDX-2 (+), SATB2 (+), P53 (mutant), Ki-67 (hot area about 80%+), Her-2 (0), MLH1 (+), MSH2 (+), MSH6 (+), PMS2 (+) 
Radical resection specimen of sigmoid colon cancer: 
1 (Sigmoid colon) adenocarcinoma, no specific type, low grade, moderate, partly mucinous adenocarcinoma, ulcerative type, size 4.5*3.5*1.2cm, tumor invasion of periintestinal fat and subserosal layer, visible vascular tumor thrombus and nerve invasion, no cancer in circumferential resection margin, no cancer in mesentery stump, cancer metastasis in periintestinal lymph nodes (1/12) Tumor germ grade G3pTNM stage: pT3N1aMx
2 (upper and lower margin) no cancer tissue; 
No metastasis was found in group 3 253 lymph nodes (1/13). 
4 Colonic polyps: tubular adenoma, low-grade 
Immunohistochemical results: Her-2 (0), MSH6 (+), MSH2 (+), MLH1 (+), PMS2 (+), P53 (wild type), Ki-67 (70%+), CD34 (vascular invasion +), D2-40 (vascular invasion +), S-100 (nerve invasion +), CK (+), CK7 (-), CK20 (minority +), CDX-2 (+), Villin (+), SATB2 (+) 
Special staining results: Elastic fiber staining (vascular invasion +)</t>
  </si>
  <si>
    <t>CO2 gas into the descending colon about 40cm from the anus, the patient could not tolerate it, and the patient did not continue the observation. There were more fecal water in the intestinal cavity, covering the mucosa, and influencing the observation. There were three polyps in the sigmoid colon about 22cm from the anus, 0.4, 0.6, 0.8cm, and the larger one was a surface lobe, and white spots were seen at the root. There was a protuberant proliferative lesion about 9-17cm from the anus, with 4/5 circle, multiple ulcers and erosion on the surface, attached with dirty moss, spontaneous oozing of blood, narrow lumen, and the endoscope was acceptable. Biopsy was *3, which was friable and easy to bleed. The patient was hyperemia with ice saline</t>
  </si>
  <si>
    <t>Rectum not seen
Internal hemorrhoids</t>
  </si>
  <si>
    <t>The endoscope was inserted 20cm through the anus, and many formed yellow feces and old blood stains were seen, which still affected observation after filling and flushing. No mass, ulcer or erosion was found in the mucous membrane</t>
  </si>
  <si>
    <t>83 in March</t>
  </si>
  <si>
    <t>Colon with strictures
Cancer possible</t>
  </si>
  <si>
    <t>High-grade intraepithelial neoplasia, focal moderately differentiated adenocarcinoma</t>
  </si>
  <si>
    <t>A circumferential nodular mass was found 18-21cm from the anus. The surface structure disorder disappeared, the small blood vessels were obturated, there was spontaneous bleeding, the boundary was unclear, and white spots were seen at the base. The biopsy was crisp, with poor elasticity and narrow lumen, and the endoscopy could not pass through</t>
  </si>
  <si>
    <t>Aged 83 in April</t>
  </si>
  <si>
    <t>Colon surgery 
After abdominal stoma 
Bowel not prepared</t>
  </si>
  <si>
    <t>13cm into the anastomosis, the mucosa of the anastomosis was smooth, about 1.2cm in diameter, and there was residual anastomotic nail. It was difficult to continue to enter the endoscope and a large amount of solid feces in the rectum, which affected the observation
A stoma was found in the abdominal wall</t>
  </si>
  <si>
    <t>Colonic polyps 
Cold excision</t>
  </si>
  <si>
    <t>VIP Exam Room 1</t>
  </si>
  <si>
    <t>(Ascending colon) Tubular adenoma, low-grade 
For (ascending colon) tubular adenoma, low grade focal glands are densely arranged. Close follow-up is recommended
(Descending colon) chronic polypoid intestinal mucositis</t>
  </si>
  <si>
    <t>Entry time: 4BBPS: LC:3+TC:3+RC:3= 9
The ileocecal flap was lip-shaped, the opening of the appendix was clear, and no erosion and ulceration or new growth were observed. One polyp of Yamada type I, about 0.4cm in size, with smooth surface mucosa was found in the ascending colon, and another polyp of Yamada type I, about 0.4cm in size, with smooth surface mucosa was found in the ascending colon. A polyp of Yamada type I, about 0.5cm in size, with smooth surface mucosa, was removed cold after ligation with a band. The colonic mucosa was smooth, the vascular texture was clear, and the plica of semilunar was intact</t>
  </si>
  <si>
    <t>May, 83</t>
  </si>
  <si>
    <t>Anal cancer, possibly malignant
Anal fistula is not excluded</t>
  </si>
  <si>
    <t>Lens entry time: 7BBPS: LC:2+TC:3+RC:3= 8
The ileocecal valve was lip-shaped, the opening of the appendix was clear, and no erosion, ulcer or neoplasm was observed. The colon mucosa was smooth, the vascular texture was clear, the semilunar fold was intact, no erosion, ulcer or neoplasm was observed. A ring of 3/4 circumferential mass was observed in the anorectal canal, about 4cm from the anal verge, and the anal side protrated out of the anus. Endoscopy can enter, focally central sag, local deep side of front wall, inspiratory saw a white mucus flow, surrounding nodular uplift, mucosal hyperemia, erosion, surface texture is stiff, biopsy easy haemorrhage, qualitative hard, flexibility is poor, poor inversion lens barrel filling, observe owe satisfied, borders, around the white spot</t>
  </si>
  <si>
    <t>83 in August</t>
  </si>
  <si>
    <t>Into the mirror of time: 5 BBPS: LC: 2 + TC: 3 + RC: 2 = 7 
Hook rafa follow cavity into the mirror to the terminal ileum, into the mirror is difficult, about 20 cm, enter the small intestine can see small intestinal mucosa is smooth, no erosion, ulcer, narrow, scar returned to the blind is lip, appendix openings clear, did not see new creatures see colonic mucosa debaucjed ulcer and smooth, vascular texture clear, half fold is complete, no erosion, ulcer and new life</t>
  </si>
  <si>
    <t>Rectal narrow nature backlog gynecological cancer metastasis</t>
  </si>
  <si>
    <t>Metastatic carcinoma (rectum) of gynecologic origin</t>
  </si>
  <si>
    <t xml:space="preserve">The squamous epithelium is covered with mucosa, submucosal mucous glands are seen, the glands are dilated, and the cells are mildly atypical. Combined with immunohistochemical results, it is likely to be a mucinous tumor nodule of female reproductive system origin. Please combine clinical and medical history 
Immunohistochemical results: PAX-8 (+), CK20 (-), CK7 (+), SATB2 (-), P53 (1+), Ki-67 (about 1%+) </t>
  </si>
  <si>
    <t>A white scar with smooth surface and hard texture was seen in 2/3 of the ring of the stenosis about 10cm into the endoscope, and the colonoscopy could not pass through after repeated attempts. A raised lesion with smooth mucosal surface and dilated blood vessels was seen at 12 o 'dot. Six deep biopsies were made at this site, with tough texture and no active bleeding. No erosion, ulcer or neoplasm was found</t>
  </si>
  <si>
    <t>Gynecological metastatic malignant mucinous tumor</t>
  </si>
  <si>
    <t>Multiple colonic polyps 
Ascending colon LST(G-M)</t>
  </si>
  <si>
    <t>Lens entry time: 8BBPS: LC:2+TC:2+RC:2=6
Two IS-type polyps, about 0.5cm and 1.2cm in size, with surface lobe and color alike, were found on the opposite side of the ileocecal flap of the ascending colon. One IS-type polyp, about 0.5cm in size, surface lobe and color alike, was found behind the second fold above the ileocecal flap of the ascending colon. There was a 1.5x2.0cm LST on the same side of the ileocecal flap without erosion. The surface of LST was nodular and different in size</t>
  </si>
  <si>
    <t>There were 3 polyps in the ascending colon, the largest of which was 1,5cm</t>
  </si>
  <si>
    <t>Sept., age 83</t>
  </si>
  <si>
    <t>Multiple colorectal polyps to be removed 
Melanosis coli 
Poor bowel preparation</t>
  </si>
  <si>
    <t>(Rectum) a few fragmented tubular adenoma tissue, focal cell atypia is more obvious, promoting fibrosis, considering canceration</t>
  </si>
  <si>
    <t>Insertion time: 6BBPS: LC:1+TC:1+RC:1=3
There was a large amount of solid feces and fecal water in the intestinal cavity, which covered the mucosa. The ileocecal valve was lip-shaped, and the appendix was clear. There were more than 40 polyps from cecum to rectum. The largest one was located in the rectum, Isp type, about 0.4-1.2 cm, with a surface lobe, local redness and redness, and the observation of local glandular openings was not satisfactory. The biopsy was soft and easy to bleed, and was washed with water</t>
  </si>
  <si>
    <t>More than 40 polyps were found</t>
  </si>
  <si>
    <t>84</t>
  </si>
  <si>
    <t>Colon cancer
Malignant possible, pending pathology
Multiple polyposis carcinoma of the colon
Poor bowel cleansing</t>
  </si>
  <si>
    <t>A small amount of scattered metaplastic tubular adenocarcinoma tissue is found in the inflammatory necrotic exudative tissue. Please combine clinical and endoscopic findings to make a diagnosis</t>
  </si>
  <si>
    <t>Entry time: 6BBPS: LC:2+TC:2+RC:2= 6
The ileocecal flap was lip-shaped, the opening of the appendix was clear, no erosion and ulcer and new growth were observed. At 90cm after the transverse colon was retracted, a ring 2/3 circumferential mass was found, with a huge ulcer on the surface, covered with yellow dirt, which was not easy to flush out, with a clear edge, and the surrounding mucosal ring was raised, and the intestinal wall was stiff. Poor elasticity, 1 Is type 0.5*0.5cm in the cecum, 3 Ip type polyps in the ascending colon, the head diameter of 0.6-1.2cm, smooth surface, color of the periphery or red, visible IIIl type glandular tube opening, 4 Is type and Ip type polyps in the transverse colon, the size of 0.4-0.8cm, smooth surface, color of the periphery, visible IIIL type glandular tube opening. Four Is type, Isp type and Ip type polyps were found in the sigmoid colon, ranging in size from 0.6-1.8cm, and the larger one was short pedicle. The head shape was full, the surface was covered with feces, and it was difficult to clean. The surface structure was not satisfactory</t>
  </si>
  <si>
    <t>Multiple polyps in colon 
Endoscopic colon polyp suction snare resection with forceps</t>
  </si>
  <si>
    <t>Hyperplastic polyp (ascending colon) 
(rectal) tubular adenoma, low grade</t>
  </si>
  <si>
    <t>Clean and lubricated intestinal tract, electronic colonoscopy with a transparent cap on the front end, inserted into the scope from the anus time: 1 Intestinal cleanliness grade 1 
The ileocecal valve was lip-shaped, the opening of the appendix was clear, and there was no erosion and ulceration or neoplasm. A polypoid bulge, 0.4*0.4cm in size, with smooth surface and slightly red color, was found in the ascending colon, and the forceps were clean. Under BLI, the orifice of the gland was type IIIl, the texture was soft, and there was no white spot at the root. 1.0ml0.005% epinephrine saline was injected into the root of the polyp, the polyp was observed to lift and the mucous membrane was white. The polyp was inhaled into the transparent cap. The wound was clamped with tissue clips. The specimens were taken out for pathological examination, and the colonic mucosa was smooth, the vascular texture was clear, the plica of semilunar was intact, and there was no erosion, ulcer and neoplasm</t>
  </si>
  <si>
    <t>Multiple polyps in the colon, and 8  were removed by forceps
(Remaining polyps to be resected) 
Ascending colon LST
Melanosis of the colon</t>
  </si>
  <si>
    <t>(Ascending colon) tubular adenoma, low grade
(transverse colon) hyperplastic polyp 
(Descending colon) chronic inflammation of the polypoid colon mucosa, melanosis
(sigmoid colon) tubular adenoma, low-grade, melanosis</t>
  </si>
  <si>
    <t>Entry time: 7 Bowel cleanliness grade 3-4
There was no obvious abnormality in the terminal ileum. The ileocecal valve was lip-shaped, and the opening of the appendix was clear. There was no erosion and ulceration or new growth. A 1.2×1.4cm LST was found in the ascending colon near the hepatic flexure. FICE was close to the surface of the glandular duct, showing IIIl type, and required electrotomy. A 0.5cm Is polyp was found in the transverse colon, a 0.8cm Is polyp was found in the transverse colon at 58cm from the anus, a 0.4cm Is polyp was found in the descending colon after transurethral resection, and 3 0.3-0.5cm Is polyps were found in the sigmoid colon. The above 4 polyps were all clear with soft forceps, and the colon mucosa was generally dark brown. The vascular texture was blurred, and there was more fecal residue in the intestinal cavity. The observation was not satisfactory</t>
  </si>
  <si>
    <t>L 1.4cm</t>
  </si>
  <si>
    <t>Multiple polyps of the colon
Seven polyps were clipped and 3 polyps were removed by electronic endoscopic colonic polyp suction snare</t>
  </si>
  <si>
    <t>(Ascending colon) chronic polypoid mucositis
(Ascending colon) tubular adenoma, low grade
(transverse colon) tubular adenoma, low grade 
(transverse colon) tubular adenoma, low grade 
(transverse colon) tubular adenoma, low grade 
(Descending colon) tubular adenoma, low grade 
(Descending B junction) tubular adenoma, low-grade 
(Sigmoid) tubular adenoma, low-grade 
(Sigmoid) tubular adenoma, low-grade 
(Sigmoid colon) tubular adenoma malignant transformation into tubular adenocarcinoma, medium to low (polypoidal, size 1.3*1.3*1cm), mucosal muscle destruction, tumor invasion depth of 0.5cm, visible in vascular tumor embolus, no nerve invasion, 0.05cm closest to the bottom resection margin, lateral resection margin (-) Immunohistochemical results: Immunohistochemical results: D2-40 (vascular invasion +), CD31 (vascular invasion +), CK (budding 2+), SMA (muscle +), Desmin (muscle +), S100 (vascular invasion -), P53 (missense mutation), Ki-67 (70%+), MSH6 (+), MSH2 (+), MLH1 (+), PMS2 (+); Special staining results: 11# elastic fibers (venous invasion -), 12# elastic fibers (venous invasion -) 
Note: This case was consulted by Director Shi Xueying within the department</t>
  </si>
  <si>
    <t>The transparent cap was added on the front end of the electronic colonoscopy, and the scope was inserted from the anus. Time: 4 anal digital examination was negative. Intestinal cleanliness was grade 3
The endoscope was inserted through the cavity to the end of the ileum by the hook pull method, and no obvious abnormalities were found in the end of the ileum. Two IS-type polyps were found in the ascending colon.
Three ISS-type polyps (0.3-0.5cm in size) were found in the transverse colon, and one 0.6cm ISS-type polyp was found in the descending colon near the splenic flexure. All the above polyps were smooth and identical in color
In the surrounding area, the biopsy forceps were all clear, and the soft sigmoid colon showed a 0.8cm ISP-type polyp 50cm from the anus, and a 1.0×0.8cm ISP-type polyp 40cm from the anus
0.005% epinephrine saline was injected into the roots of the above two polyps, and the polyps were observed to be elevated and the mucous membrane was white
The polyps were inhaled into the transparent cap, the roots of the polyps were tied by snare, and the polyps were lifted. The endocut mode effect3 effect high-frequency electrocoagulation was used to remove the polyps, and the broken end was observed to be clean
The wound was closed with titanium clips and tissue clips. The specimen was taken out and sent to the pathological sigmoid colon 30cm from the anus
The diameter of the polyp was 2.5×1.8cm, and the orifice of the gland was type IIIl with indigo carmine staining, and white spots were observed at the root. 0.005% epinephrine saline and hyaluronic acid were injected into the root of the polyp
Acid + methylene blue, the polyp was observed to lift, the polyp was inhaled into the transparent cap, the snare was used to tie the root of the polyp and lift, endocut mode effect3 effect high frequency electricity
The wound was clamped with tissue clips. The specimen was taken out with foreign body forceps and sent to pathological examination.
The plica was intact, and no erosion, ulcer or neoplasm was observed</t>
  </si>
  <si>
    <t>8</t>
  </si>
  <si>
    <t xml:space="preserve">The ileocecal valve mucous membrane was rough 
Colonic polyps, forceps removed 
Rectal protuberant ulcerative lesion, carcinoma? 
Anal papilla melanin pigmentation, nature to be determined 
Poor bowel preparation </t>
  </si>
  <si>
    <t xml:space="preserve">There was chronic inflammatory cell infiltration in the intestinal mucosa (ileocecal valve) without specific changes
Tubular adenoma (sigmoid colon), low grade
(rectal) tubular adenocarcinoma, intermediate </t>
  </si>
  <si>
    <t>Time to enter the endoscope: 5. Intestinal cleanliness grade 4
A large amount of solid feces and air bubbles were successfully entered into the intestinal cavity, which covered the mucosa and affected the observation of the terminal ileum 
There was no obvious abnormality in the ileocecal valve, which was lip-shaped, locally slightly rough and red, biopsy *1, the tissue was soft and elastic, and the appendiceal opening was clear and the sigmoid colon was visible
An Is type polyp, about 0.4cm in diameter, smooth surface, the color was the same as the surrounding, biopsy forceps removed, the tissue was soft, elastic, and an irregular  was seen about 6cm from the rectum to the anus
There was an ulcerated mass, with raised surrounding mucosa, central depression, ulcer, covered with a little dirt, swelling on the surface of the mass, multiple bruising blood vessels, and glandular tubes
Structural disorder, local suspected Vi, spontaneous bleeding after inflating, biopsy *4, tissue brittle, easy to bleed, washed with water, no active bleeding retraction was observed
Under the microscope, the anal papilla was enlarged and its surface was smooth with black pigmentation in the upper part of the anal orifice. The colonic mucosa was smooth and the vascular texture was clear, with a semi-_X000d_
The lunate fold was intact without erosion, ulceration, or neoplasm</t>
  </si>
  <si>
    <t>Rectal cancer - high possibility of malignancy
Colonic polyps</t>
  </si>
  <si>
    <t>(Rectal) tubular adenocarcinoma, low to medium grade</t>
  </si>
  <si>
    <t>Time of entry: 18 intestinal cleanliness grade 4, local grade 5 
The ileocecal flap was lip-shaped, the opening of the appendix was clear, and no erosion, ulcer or neoplasm was observed. A polyp with a diameter of 0.6cm, smooth surface and slightly red, was found 30cm below the B junction, and a circumferential mass was found 12 to 18cm in the rectum because of persistent intestinal spasm. The surface was covered with dirty moss, the texture was brittle, and bleeding was easy to palpation. Local intestinal peristalsis disappeared, and there was stenosis in the brittle area of the biopsy. Endoscopy showed smooth colonic mucosa, clear vascular texture, intact semilunar fold, and no erosion, ulcer and neoplasm</t>
  </si>
  <si>
    <t>Multiple polyps in colon, basically clamp clean</t>
  </si>
  <si>
    <t xml:space="preserve">1 (straight-B junction) consistent with sessile serrated adenoma 
2 (rectum) sessile serrated polyp 
3 (rectum) consistent with sessile serrated adenoma </t>
  </si>
  <si>
    <t xml:space="preserve">Entry time: 5 Intestinal cleansing 
Degree 2 
Multiple Is and Isp polyps, 0.4*0.5cm-0.6*0.7cm in size, with smooth surface and type II orifice of the glandular duct, were observed. The small polyps were clamps, and the large ones were resected cold with snare. The specimen was sent to the pathology, and a small amount of bleeding was found in the wound. After spraying with thrombin saline, no obvious abnormalities were observed in the remaining segments of colon without active bleeding
</t>
  </si>
  <si>
    <t>After operation, the colon was tortuous
Ascending colon polyp, forceps clean</t>
  </si>
  <si>
    <t>Lens entry time: 4 Intestinal cleanliness 1
Grade 
The ileocecal flap was lip-shaped, the appendix opening was clear, no erosion and ulcer and new growth were observed. An Is type polyp was seen in the ascending colon, 0.3*0.4cm in size, with smooth surface and the color was the same as the surrounding. The biopsy forceps were clean, and the specimen was transferred to the pathology. The transverse colon was tortuous, and the anastomosis was seen 10 cm away from the anus, with smooth surface mucosa. The official cavity was unobstructed, and the remaining nodules were seen
The intestinal mucosa was smooth, the vascular texture was clear, the semilunar fold was intact, and there was no erosion, ulcer and neoplasm</t>
  </si>
  <si>
    <t>Multiple polyps in colon, to be transurethral resection</t>
  </si>
  <si>
    <t xml:space="preserve">(hepatic flexure) tubular adenoma, low grade
(transverse colon) tubular adenoma, low grade </t>
  </si>
  <si>
    <t>Entry time: 9 Intestinal cleanliness 3
Grade 
A 0.6cm diverticulum opening was found in the ascending colon. Fecal retention was found in the diverticulum, and a 0.8*0.9cmIs polyp with central depression and white moss was found in the hepatic flexure. A biopsy piece was obtained. The surface mucosa was smooth and the color was similar to that of the surrounding colon
No obvious abnormalities were observed in the segments</t>
  </si>
  <si>
    <t>There was a large amount of feces in the intestinal cavity, which seriously affected the entry and observation. When the endoscope was returned, the mucosa of the transverse colon, descending colon, sigmoid colon and rectum was smooth, the vascular texture was clear, and the plica of semilunaris was intact. There was no erosion, ulcer or neoplasm in the rectum, anal opening and dentate line</t>
  </si>
  <si>
    <t>Multiple polyps of the colon
EMR operation 
Internal hemorrhoids</t>
  </si>
  <si>
    <t>1. (Ascending colon) Tubular adenoma, low grade
2. (Transverse colon near hepatic flexure) tubular adenoma, low grade
3. (Transverse colon) tubular adenoma, low grade
4. (transverse colon) tubular adenoma, low grade
(transverse colon) tubular adenoma, tended to be high-grade. Immunohistochemical markers were Ki-67,P53,MLH1, MSH2, MSH6, PMS2, and HE
(Transverse colon) tubular adenoma, low grade
7. (Transverse colon) tubular adenoma, low-grade
8. (Descending colon) tubular adenoma, low grade
9. (Rectosigmoid junction) tubular adenoma, low grade
10. (Straight-B junction) serrated adenoma</t>
  </si>
  <si>
    <t>Entry time: 10 Intestinal cleanliness grade 3 
The opening of the appendix was clear. One Yamada type I polyp (0.5cm) was found near the ileocecal flap in the ascending colon, with smooth surface and color similar to the surrounding mucosa. Six Yamada type I polyps (0.5cm to 1.0cm) were found in the transverse colon. One Yamada type I polyp, about 1.2cm in size, with visible leaves and the same color as the surrounding mucosa, was seen at the base of the descending colon near the splenic flexure, and another Yamada type I polyp, about 0.5cm in size, with smooth surface and the same color as the surrounding mucosa. Two Yamada type I polyps, about 0.5cm in size, with smooth surface and the same color as the surrounding mucosa, were seen at the rectus B junction. All the polyps were treated with 1:10000 epinephrine injection at the base, and the elevated sign was positive. The snare electrocoagulation and electrotomy were performed, and the wound was white with a small amount of bleeding visible. The wound was closed with titanium clips</t>
  </si>
  <si>
    <t>Tubular adenoma, high grade intraepithelial neoplasia</t>
  </si>
  <si>
    <t>4 in transverse colon</t>
  </si>
  <si>
    <t>Serrated adenoma</t>
  </si>
  <si>
    <t>Descending, straight-B junction</t>
  </si>
  <si>
    <t>Lens entry time: 4 Intestinal cleanliness level 2 
Two ISS-type polyps, about 0.4cmx0.4cm in size, were found in the transverse colon about 60cm from the anus. The surface was smooth, the color was similar to the surrounding, and no erosion was observed</t>
  </si>
  <si>
    <t>(Transverse colon) chronic inflammation of the polypoid colonic mucosa</t>
  </si>
  <si>
    <t>Entry time: 5 Intestinal cleanliness grade 3
There was an IS-type polyp (0.3cm in diameter) near the hepatic flexure of the transverse colon. The surface was smooth and the color was the same as the surrounding. The remaining biopsy forceps showed smooth colonic mucosa, clear vascular texture, intact semilunar fold, and no erosion, ulcer or neoplasm</t>
  </si>
  <si>
    <t>Multiple polyps in the colon
Part of the polyp was removed by forceps and the rest by electrotomy
Multiple diverticula of colon 
Melanosis of colon</t>
  </si>
  <si>
    <t xml:space="preserve">(ileocecal valve) tubular adenoma, low-grade melanosis 
(transverse colon) tubular adenoma, low-grade melanosis 
(transverse colon) tubular adenoma, low-grade melanosis </t>
  </si>
  <si>
    <t>Entry time: 6 Bowel cleanliness grade 3-4 
The ileocecal valve was lip-shaped, the opening of the appendix was clear, and there was no erosion and ulcer or neoplasm. Multiple diverticula were found in the ascending colon, 2 polyps in the cecum and 6 polyps in the transverse colon. The diameter was 0.4-1.5cm. The larger 2 polyps (about 1.5cm in diameter) were located in the transverse node
Four small polyps (0.3-0.4cm in diameter) were found in the ascending and descending colon. The colonic mucosa was brown, the vascular texture was not clear, and the plica of semilunar was intact, without erosion, ulcer and neoplasm</t>
  </si>
  <si>
    <t>Colonic stenotic carcinoma
Malignant possible</t>
  </si>
  <si>
    <t>Tubular adenocarcinoma (descending colon)</t>
  </si>
  <si>
    <t>Entry time: 2 Bowel cleanliness grade 5 
The descending colon was 40cm away from the anus. Due to intestinal stenosis, the endoscope failed to pass through the stenosis, a mass occupied 2/3 of the intestinal lumen, the surface mucous membrane was uneven, and the contact was easy to bleeding. Biopsy of 5 pieces of crispy texture showed a polyp 30cm away from the anus, Ip type, about 1.0cm in size, and no obvious abnormality was found in the colon</t>
  </si>
  <si>
    <t>Colon cancer 
Colon polyps</t>
  </si>
  <si>
    <t>Biopsy (sigmoid colon) : metaplastic adenocarcinoma</t>
  </si>
  <si>
    <t>A circumferential mass was found in the sigmoid colon 20cm away from the anus, protruded into the intestinal cavity, and the lesion surface was coated with coating, which touched the qualitative border. The lesion involved the entire circumference of the intestinal cavity, and the intestinal cavity was narrow, and the endoscope could not pass through. Four biopsies were performed, and the tissue was hard and poor elastic. There was an enlarged orifice of the glandular duct on the surface, and no mucosal erosion, ulcer or abnormal uplift was found in the rectum</t>
  </si>
  <si>
    <t>Multiple polyps in the colon
One was pinched and the other was to be removed</t>
  </si>
  <si>
    <t>Entry time: 6 Intestinal cleanliness grade 2 
A ISP-type polyp, 0.6cmx0.8cm in size, with smooth surface and peripheral color, without erosion was found about 20cm from the rectum to the anus. An ISP-type polyp, 0.3cmx0.5cm in size, with smooth surface and peripheral color, without erosion was found about 4cm from the rectum to the anus. Biopsy forceps showed no obvious abnormalities in the remaining colon segment</t>
  </si>
  <si>
    <t>Colonic multiple polyps, forceps removal 
Ascending colon surgery 
Smooth anastomosis</t>
  </si>
  <si>
    <t>1 (sigmoid colon) chronic inflammation of the polypoid colonic mucosa; 
2 (rectum) little chronic inflammation of the colonic mucosa</t>
  </si>
  <si>
    <t>Entry time: 10 intestinal clearance 
Degree of cleanliness 2 
The ascending colon and small intestinal anastomosis were smoothly seen, and the mucosa of the anastomosis was smooth without erosion, ulcer or neoplasm. There was no Yamada type I polyp with a size of 0.5cm in the sigmoid colon at the orifice of the appendix, and the mucosa on the surface of the polyp was white. The biopsy forceps showed several Yamada type I polyps with a size of about 0.3-0.7 cm. The larger polyp was found in the biopsy
The colonic mucosa was smooth, the vascular texture was clear, the plica of semilunar was intact, and there was no erosion, ulcer and neoplasm</t>
  </si>
  <si>
    <t>The nature of multiple leukoplakia in the colon remains to be determined
Infection? 
Rectal polyps 
Forceps net</t>
  </si>
  <si>
    <t>1. (ileocecal valve) large necrotic and inflammatory granulation tissue was sent for examination, and the tissue was squeezed and deformed 
2. (Transverse colon) colonic mucosa, the lamina propria was infiltrated by chronic inflammatory cells, few neutrophils and eosinophils, part of the interstitium was loose and edema, and the shape of glands was regular 
3. (Rectal) tubular adenoma, low grade</t>
  </si>
  <si>
    <t>Time of endoscopy entry: 7 Intestinal cleanliness grade 4 intestinal preparation was poor, the observation of partial mucosa was affected
The appendix orifice and terminal ileum mucosa were smooth. Multiple patchy white plaques were observed in the ascending colon and transverse colon. They were arranged longitudinally along the intestine, local erosion was observed, and no ulcer was observed. There was an Isp type polyp (0.3cmx0.3cm in size) in the rectum with smooth surface and similar color without erosion. Biopsy forceps showed no obvious abnormality in the remaining colon segment</t>
  </si>
  <si>
    <t>Lens entry time: 7 Intestinal cleanliness grade 2 
The ileocecal valve was lip-shaped, the opening of the appendix was clear, and no erosion or ulcer or neoplasm was observed. The colonic mucosa was smooth, the vascular texture was clear, and the plica of semilunaris was intact, and no erosion, ulcer or neoplasm was observed</t>
  </si>
  <si>
    <t xml:space="preserve"> after right hemicolectomy
Multiple polyps in the colon, to be removed</t>
  </si>
  <si>
    <t>Entry time: 3 Intestinal cleanliness grade 2 
20cm from the anus, there was an Ip type polyp, slightly lobed, the surface mucosa was slightly red, and the opening of IIIl gland tube could be seen. Two Isp type polyps were found in the rectum, the size was 0.4*0.5, 0.6*0.8cm. The surface was slightly red and smooth. The remaining colonic mucosa was smooth, the vascular texture was clear, and the plica of semilunaris was intact. There was no erosion, ulcer or neoplasm</t>
  </si>
  <si>
    <t>Tubular adenoma, focally high grade</t>
  </si>
  <si>
    <t>For multiple polyps in the colon, 2 were clamped clean and 2 were removed cold</t>
  </si>
  <si>
    <t>Transverse: tubular adenoma, transverse: tubular adenoma. Sigmoid: chronic mucosal inflammation, rectum: chronic mucosal inflammation</t>
  </si>
  <si>
    <t>Entry time: 6 intestinal cleansing 
Degree 2 
The appendix orifice was not clearly displayed, and there was a lot of solid stool in the cecum, which affected the observation. There was a 0.5cmIs polyp 55cm from the colon to the anus, and a 0.8*1.0cmIp polyp 50cm from the anus. The length of the pedicle was about 0.5cm, the snare was cold excised, and the titanium clip was placed
The wound was closed, and a 0.6* 0.6cMISP polyp was found in the sigmoid colon with smooth and slightly red mucosa, and a 0.5 cmIsp polyp was found in the rectum 10cm from the anus with smooth and white mucosa. Biopsy forceps showed no obvious abnormality in the remaining colon segment</t>
  </si>
  <si>
    <t>Poor bowel cleanliness 
Melena coli</t>
  </si>
  <si>
    <t>Into the ascending colon near the hepatic flexure, a large number of intestinal lumen 
There was a large amount of feces in the intestinal cavity. The colon mucosa was smooth and light brown, the vascular texture was not clear, and the plica of semilunaris was intact, without erosion, ulcer or neoplasm</t>
  </si>
  <si>
    <t>Lens entry time: 20 Intestinal cleanliness level 4 
No abnormal ileocecal valve was found in the mucosa of the appendix and cecum. The opening of the appendix was clear, and no erosion or ulcer or new growth was observed. The colonic mucosa was smooth, the vascular texture was clear, and the plica of semilunaris was intact, and no erosion, ulcer or new growth was observed</t>
  </si>
  <si>
    <t>84 years and 18 days</t>
  </si>
  <si>
    <t>Changes after colon surgery 
Multiple diverticula in the colon</t>
  </si>
  <si>
    <t>Insertion time: 7 BBPS: LC:2+TC:3+RC:3= 8
There was a diverticulum at the blind end of the colon, the size of the opening was about 0.8X1.0cm, and multiple diverticula were seen in the transverse colon, the size of the opening was about 0.3-0.5cm. There was no fecal stone embedded, and the colon mucosa was smooth, the vascular texture was clear, and the plica of semilunaris was intact</t>
  </si>
  <si>
    <t>84 in January</t>
  </si>
  <si>
    <t>Multiple polyps of colon 
To be removed 
Postoperative changes in the colon</t>
  </si>
  <si>
    <t>Blind: tubulovillous adenoma GII, transverse and straight: tubuloadenoma GII; Transverse: tubular serrated adenoma GII, sigmoid: tubular adenoma GII</t>
  </si>
  <si>
    <t>Entry time: 4BBPS: LC:2+TC:3+RC:2=7
The hook method was used to enter the endoscope through the cavity through the anastomosis to the end of the ileum. The endoscope was successfully placed at the blind end below the anastomosis, and the surface was smooth and red, and the erosion was seen. The sigmoid colon was about 25cm from the anus, showing an Ip type polyp, about 1.5cm in size, 1.5cm in length, surface lobe, color around, no erosion. FICE staining showed that NICE type II rectum was about 6cm from the anus, showing an Is type polyp, about 1.0cm in size, surface lobe, color around, no erosion. There was no erosion, and FICE staining showed no obvious abnormalities in the remaining colon segment of NICE type II</t>
  </si>
  <si>
    <t>The sigmoid colon was 1.5cm</t>
  </si>
  <si>
    <t>84 in February</t>
  </si>
  <si>
    <t>Multiple polyps of colon 
Cold resection (4 CSPS) 
Colonic diverticulum 
Telangiectasia in the colon</t>
  </si>
  <si>
    <t xml:space="preserve">Tubular adenoma (ascending colon), low grade
(transverse colon) sessile serrated polyp </t>
  </si>
  <si>
    <t>Entry time: 2BBPS: LC:2+TC:3+RC:2=7
Three diverticula and one telangiectasia were found in the ascending colon. The mucosa was smooth without erosion or bleeding. Two ISS-type polyps were found in the ascending colon, with a smooth surface and similar color. The surface was smooth and the color was the same as the surrounding, and no erosion was found in the transverse colon. The above polyps were treated with snare ligation and cold resection. There was no active bleeding or residue on the wound</t>
  </si>
  <si>
    <t>Multiple polyps in colon, forceps removed and cold removed</t>
  </si>
  <si>
    <t>Hepatic flexure: tubular adenoma, sigmoid colon: sessile serrated polyp</t>
  </si>
  <si>
    <t>Entry time: 4BBPS: LC:2+TC:2+RC:3=7
The ileocecal valve was lip-shaped, the opening of the appendix was clear, and there was no erosion and ulceration or new growth in the hepatic flexure. There was an IS-type polyp, about 0.3*0.3cm in size, smooth surface, and color similar to the surrounding, and the biopsy forceps were clear. One IS polyp, about 0.6 * 0.6 cm in size, with a smooth surface and white color, was observed in the descending colon. The root of the polyp was ligated by snare, and the broken end was removed cold, and there was no residual or active blood. The above specimens were taken out for pathology, and the remaining colon mucosa was smooth, the vascular texture was clear, and the plica of semilunar was intact, without erosion, ulcer and neoplasm</t>
  </si>
  <si>
    <t>84 in March</t>
  </si>
  <si>
    <t>Multiple polyps in the colon
Cold resection and forceps removal 
Hemorrhoids 
Poor bowel preparation</t>
  </si>
  <si>
    <t>Chronic inflammation of the polypoid colonic mucosa (cecum)
Chronic polypoid mucositis of the colon (cecum)
(hepatic flexure) villous tubular adenoma, low grade</t>
  </si>
  <si>
    <t>Lens entry time: 3BBPS: LC:1+TC:2+RC:1=4
Two ISP-type polyps, about 0.3 cm and 0.4cm in size, were found in the cecum. The surface was smooth and the color was the same as the surrounding. The biopsy forceps was removed, and one ISP-type polyp, about 0.8cm in size, was found in the liver flexure. After the wound was closed with tissue clip, the colonic mucosa was smooth, the vascular texture was clear, the semilunar fold was intact, there was no erosion, ulcer, or new growth, and the anal mouth was hyperemic and edema, and the varicose vein mass was seen</t>
  </si>
  <si>
    <t>84 in April</t>
  </si>
  <si>
    <t>(Rectal) tubular adenoma, GII</t>
  </si>
  <si>
    <t>Insertion time: 5 BBPS: LC:3+TC:3+RC:3= 9
The ileocecal valve was lip-shaped, the opening of the appendix was clear, and there was no erosion, ulcer or neoplasm. The colon mucosa was smooth, the vascular texture was clear, and the plica of semilunaris was intact. There was a polyp in the rectum, Isp type, about 0.6cm in size, lobulated, and well raised after saline injection. After the ligation of the ligation device, high frequency electric resection was performed. The stump was clean and no bleeding was observed</t>
  </si>
  <si>
    <t>84 in May</t>
  </si>
  <si>
    <t>Colon polyps
Multiple, rectal cancer</t>
  </si>
  <si>
    <t>Large rectal polyp: tubular adenoma, low grade, central focal intramucosal tubular adenocarcinoma, moderately differentiated, budding grade 1, no neurovascular invasion. Small rectal polyps: tubular adenoma of low grade.</t>
  </si>
  <si>
    <t>Endoscopic time: 4 BBPS: LC:3+TC:3+RC:3= 9
The ileocecal flap was lip-shaped and the opening of the appendix was clear without erosion or ulceration or neoplasm. A polyp was found 40cm from the descending colon to the anus, which was Yamada type I, about 0.5cm in size, and the surface mucosa was smooth. A polyp was found about 6cm from the rectum to the anus, type Is, about 4 × 3cm in size, with smooth surface mucosa and braid structure. The colonic mucosa was smooth, the vascular texture was clear, and the plica of semilunar was intact, without erosion, ulcer and neoplasm</t>
  </si>
  <si>
    <t>Descending colon was 40cn0.5cm</t>
  </si>
  <si>
    <t>Rectum 1 0.8cm</t>
  </si>
  <si>
    <t>Rectum 2 4 by 3cm</t>
  </si>
  <si>
    <t>Tubular adenoma (transverse colon), GI</t>
  </si>
  <si>
    <t>Entry time: 4BBPS: LC:2+TC:3+RC:3= 8
The endoscope was inserted through the cavity to the end of the ileum by hook method. A 0.4cmx0.4cm polyp was found in the transverse colon about 50cm from the anus. The surface was smooth and the color was similar to the surrounding without erosion</t>
  </si>
  <si>
    <t>Lens entry time: 4 BBPS: LC:2+TC:2+RC:2= 6 
The endoscope was inserted 75cm through the lumen to the end of the ileum. The ileocecal valve was lip-shaped, the opening of the appendix was clear, and no erosion or ulcer or neoplasm was observed</t>
  </si>
  <si>
    <t>84 in July</t>
  </si>
  <si>
    <t>Appendix ostium polyp 
Colonic polyps, resected by endoscopic suction snare 
Colonic diverticula were common</t>
  </si>
  <si>
    <t>Insertion time: 5BBPS: LC:3+TC:3+RC:3= 9
The ileocecal valve was lip-shaped, the appendix opening was clear, and a long pedunculated polypoid bulge was seen, about 0.5cm in size and 3cm in length. BLI observation showed a JNETA type sigmoid colon polyp 20cm from the anus, Yamada type II polyp, about 0.8cm in size, red, and the surface mucosa was lobulated. The specimens were broken into 4 pieces and sent for examination. Multiple diverticula were found in the sigmoid colon, wide-mouth type, the size of the opening was 0.4-0.5cm, the internal mucosa was smooth, no fecal residue, no erosion and ulceration or new growth were observed. The plica of semilunar was intact, without erosion, ulcer or neoplasm</t>
  </si>
  <si>
    <t>84 in August</t>
  </si>
  <si>
    <t>Colon polyps 
Cold resection (3 pieces of CSP) 
Internal hemorrhoids</t>
  </si>
  <si>
    <t xml:space="preserve">(Ascending colon, hepatic flexure) tubular adenoma, GI
(Sigmoid colon) tubular adenoma, GII</t>
  </si>
  <si>
    <t>Insertion time: 6BBPS: LC:2+TC:3+RC:3= 8
One Is polyp was found in the ascending colon and hepatic flexure. The size was about 0.3cm, the surface was smooth, the color was the same as the surrounding, and there was no erosion. After the snare ligation, the patient was removed cold, and there was no active bleeding and no residue on the wound. The specimen was removed by cold resection, and the surface was smooth, the color was the same as the surrounding, and no erosion was observed. BLI staining pitpattern showed IIIL type. After the snare ligation, the wound was removed by cold resection, and there was no active bleeding and no residual</t>
  </si>
  <si>
    <t>The ascending colon was 0.3cm</t>
  </si>
  <si>
    <t>The hepatic flexure is 0.3cm</t>
  </si>
  <si>
    <t>Colonic stricture of undetermined nature
Malignant tumor?
External pressure?
Multiple polyps in the colon</t>
  </si>
  <si>
    <t>Colon cancer, colon polyps</t>
  </si>
  <si>
    <t>Transverse: chronic inflammation of the mucosa of the large intestine, phagocytic pigmentation of the lamina propria tissue cells, poor general condition, unable to tolerate surgery, automatic discharge without final pathological results.</t>
  </si>
  <si>
    <t>The biopsy was tough and elastic. There were several Is type polyps scattered from the transverse colon to the descending colon, with a size of 0.2-0.3cm. The surface was smooth and the color was similar to the surrounding. The plica of semilunar was intact, without erosion, ulcer and neoplasm</t>
  </si>
  <si>
    <t>A mass in the transverse colon</t>
  </si>
  <si>
    <t>Malignancy may be large without pathology</t>
  </si>
  <si>
    <t>Colonic polyps 
Cold snare resection (CSP 1 piece)</t>
  </si>
  <si>
    <t>(Ascending colon) tubular adenoma, G I</t>
  </si>
  <si>
    <t>Entry time: 4BBPS: LC:2+TC:2+RC:2=6
No abnormal ileocecal valve lip-shaped was found in the mucosa of the terminal ileum, and the opening of the appendix was clear. No erosion and ulcer and new growth were observed. An IS-type polyp was observed in the ascending colon, about 0.6×0.4cm in size, with smooth surface and the color was the same as the surrounding. There was no active bleeding or residue on the wound. The specimens were taken out for pathological examination, and the colonic mucosa was smooth, the vascular texture was clear, the plica of semilunar was intact, and there was no erosion, ulcer or neoplasm</t>
  </si>
  <si>
    <t>At 84, Sept</t>
  </si>
  <si>
    <t>Piercing</t>
  </si>
  <si>
    <t>Splenic flexure carcinoma possible
Multiple polyps in the colon
LST of hepatic flexure
Endoscopic colon polyp suction snare resection</t>
  </si>
  <si>
    <t>, Colon cancer</t>
  </si>
  <si>
    <t xml:space="preserve">A sessile serrated lesion of the appendix
(Ascending colon) focal chronic inflammation of the mucosa of the large intestine
(Ascending colon) sessile serrated lesion 
(hepatic flexure, hepatic flexure) tubular adenoma, GⅠ
(Splenic flexural) a small amount of large intestine mucosa, glands showed high grade intraepithelial neoplasia, local interstitial fibrosis, a small amount of atypical gland infiltration, inclined to adenocarcinoma, the sample is superficial, please combine with clinical 
(Sigmoid colon) tubular adenoma, GⅡ</t>
  </si>
  <si>
    <t>Insertion time: 6BBPS: LC:3+TC:2+RC:2= 7 
A 0.6cm ISP-type polyp was found at the inner side of the appendix, and a 0.5cm ISP-type polyp was found at the beginning of the ascending colon. Both of the above two polyps were found with a 0.8cm ISP-type polyp in the clear hepatic flexure by biopsy forceps. A 1.8×1.5cm LST with smooth surface and white spots at the base was found in the hepatic flexus after high-frequency electrocoagulation resection. After submucosal injection, high-frequency electrocoagulation resection showed muscular layer injury in the wound. A circumferential mass (about 6cm in length) with local lumen stenosis was found in the splenic flexus of the wound after tissue clip clipping. The biopsy was hard, brittle, and easy to bleed. A 0.8cm Isp polyp was found in the sigmoid colon. After submucosal injection, high-frequency electrocoagulation was used to remove the LST</t>
  </si>
  <si>
    <t>85</t>
  </si>
  <si>
    <t>Multiple cicatricial scars 
Ileocecal valve deformation 
Multiple colonic polyps pending management</t>
  </si>
  <si>
    <t>Prolapsed mucosal polyps</t>
  </si>
  <si>
    <t>Entry time: 5 Ottawa review: R:2+M:1+R-S:1+ fluid :1= 5
The opening of the appendix was clear, the ileocecal valve was deformed, and the endoscope could pass through. Multiple white scars and mucosa were found in the cecum, and the mucosa was convergent. At 20cm from the anus to the cecum, the sigmoid colon was deformed, and an Ip polyp was found. One Is polyp (0.5 cm) and Isp polyp (1.0cm) were found at 15 cm and 12cm from the anus, respectively. The surface was smooth and the color was similar to the surrounding. The colonic mucosa was smooth, the vascular texture was clear, and the plica of semilunar was intact</t>
  </si>
  <si>
    <t>There were 3 polyps, the largest one was 1,6cm</t>
  </si>
  <si>
    <t>Ottawa 5</t>
  </si>
  <si>
    <t>3 ploidy</t>
  </si>
  <si>
    <t>Multiple stenotic carcinoma of the rectum
Malignant possibility</t>
  </si>
  <si>
    <t>cancer</t>
  </si>
  <si>
    <t>Two masses were found 9-15cm from the anal verge, type Ip on the anal side, thick pedicle, head lobe, 2.5*1.5cm in size, fullment, IIIl and IV duct openings, irregular apical duct openings, &gt; 0.6cm in size, soft biopsy, circumferential nodular protuberous mass on the anal side, narrow lumen, and endoscopy failed to pass through. The mucosa on the surface of the tumor was congested, rough, erosive, and easy to bleed. The biopsy was tough, with poor elasticity and easy to bleed. There was no active bleeding after washing</t>
  </si>
  <si>
    <t>Multiple polyps in the colon
One was removed cold and the rest were resected by transurethral resection</t>
  </si>
  <si>
    <t>Entry time: 5 Intestinal cleanliness 4 
Local observation was not satisfactory. The ileocecal valve was lip-shaped, the opening of the appendix was clear, and there was no erosion and ulceration or new growth. An IS-type polyp was found in the ascending colon. One Is polyp was found at 15cm and 10cm of the rectum. The diameter of the polyp was 0.8cm and 1.0cm, respectively, and the surface was smooth. The larger one had IIIL type glandular tube, and the smaller one had unclear glandular tube</t>
  </si>
  <si>
    <t>Multiple colon polyps 
Electronic endoscopic colon polyp suction snare resection (EMR 3 pieces)</t>
  </si>
  <si>
    <t xml:space="preserve">1 (ascending colon) consistent with a mucosal prolapsed polyp 
2 (hepatic flexure) consistent with a mucosal prolapsed polyp 
3 (transverse colon) consistent with a mucosal prolapsed polyp </t>
  </si>
  <si>
    <t>Clean and lubricated intestinal tract, electronic colonoscopy with a transparent cap on the front end, inserted from the anus into the scope time: 3 Intestinal cleanliness grade 2 
The hook pull method was used to enter the endoscope through the cavity to the ileocecal valve. After entering the endoscope, an ISP-type polyp was found about 70cm from the ascending colon to the anus. The surface was smooth and the color was the same as the surrounding, and no erosion was observed. The size was 0.8cmx0.8cm, the surface was smooth, the color was the same as the surrounding, and no erosion was seen in the transverse colon near the hepatic curvature. 0.005% epinephrine saline was injected into the root of the above polyps. The polyps were observed to lift up and the mucous membrane turned white. The specimens were taken out for pathological examination, and the intestinal mucosa was smooth, the vascular texture was clear, the plica was intact, and no erosion, ulcer and neoplasm were observed</t>
  </si>
  <si>
    <t>Prolapsed polyps</t>
  </si>
  <si>
    <t>Entry time: 20 Intestinal cleanliness level 3 
The ileocecal valve was lip-shaped, the opening of the appendix was clear, and no erosion or ulcer or neoplasm was observed. The colonic mucosa was smooth and slightly brown, the vascular texture was clear, and the plica of semilunaris was intact, and no erosion, ulcer or neoplasm was observed</t>
  </si>
  <si>
    <t>Multiple colon polyps 
Removal of  clamp, cold
Colonic polyp suction snare resection via electronic endoscopy</t>
  </si>
  <si>
    <t>L: hyperplastic polyps; Ascending: sessile serrated polyp, Ascending: hyperplastic polyp, hepatic flexure: hyperplastic polyp, hepatic flexure: sessile serrated polyp, sigmoid: hyperplastic polyp, sessile serrated polyp of rectum, rectal: hyperplastic polyp.</t>
  </si>
  <si>
    <t>The electronic colonoscopy with a transparent cap on the front end was inserted into the scope from the anus. Time: 11 intestinal cleanliness grade 2 
There was no abnormal ileocecal valve lip-shaped at the end of the ileum, and the opening of the appendix was clear. There was no erosion and ulceration or neoplasm. There were two IS-type polyps at the beginning of the ascending colon, which were flat, about 0.6*0.7cm and 1.0x0.6cm in size, with cloud-like surface area and covered with mucus. The former was treated with cold snare, and the latter was treated with 2ml of 0.005% epinephrine saline injection at the root of the polyp. The polyps were observed to lift up and the mucous membrane turned white. The specimen was removed and the incision was clean. Five Is type polyps were found in the ascending colon, the size was 0.3-0.4cm, the surface was smooth, and the orifice of the gland was IIo type. One white Is polyp was found in sigmoid colon, and the orifice of the gland was type II. Two ISP-type and ISP-type polyps were found in rectum, and the size was about 0.5x0.4 cm and 0.6*0.8cm, respectively. The smaller polyps were removed by cold snare, and the larger polyps were injected with 2ml of 0.005% epinephrine saline at the root of the polyp. The polyps were observed to lift up and the mucous membrane became white. The specimens were taken out for pathological examination, and the colonic mucosa was smooth, the vascular texture was clear, the plica of semilunar was intact, and there was no erosion, ulcer and neoplasm</t>
  </si>
  <si>
    <t>Hepatic flexure and sigmoid colon</t>
  </si>
  <si>
    <t>Colon LST-MIX type
Focal type Vi cancer</t>
  </si>
  <si>
    <t>Colon cancer, early cancer</t>
  </si>
  <si>
    <t xml:space="preserve">(Sigmoid ESD specimen) villous tubular adenoma with high regional grade (12#, 16#, 18#-20#, 22#-26#, 28#, 30#, local intramucosal carcinoma 30#); No tumor embolus in blood vessels and nerve invasion were found. It was close to the bilateral resection margins (26# was high grade) and did not involve the basal resection margin
Immunohistochemical results of 20# : D2-40 (-), CD31 (-), CK (+), SMA (-), Desmin (-), P53 (partially +), Ki-67 (80%+), MSH6 (+), MSH2 (+), MLH1 (+), PMS2 (+) </t>
  </si>
  <si>
    <t>A LST-G,  was found in the sigmoid colon 25cm from the anus
The LST-G was about 4 × 7cm in size with multiple nodules on the surface, the largest nodule was 1.0cm, and the local color was red. BLI magnification showed that the blood vessels were type 2B, and crystal violet staining showed that the local pit was type Vi, and the size was about 1.5mm</t>
  </si>
  <si>
    <t>The sigmoid colon was 4cm</t>
  </si>
  <si>
    <t>Villous tubular adenoma, focal advanced edition</t>
  </si>
  <si>
    <t xml:space="preserve">1 (ascending colon) tubular villous adenoma 
2 (ascending colon) tubulovillous adenoma 
3 (transverse colon) tubular adenoma, grade 2 
4 (transverse colon) tubular adenoma, grade 2 
5 (transverse colon) tubular adenoma, low grade 
6 (Sigmoid colon) tubular adenoma, focally high grade (superficial), with a clear pedicle
7 (Sigmoid) tubular adenocarcinoma, invasive pedicle, short pedicle, margin (+) pending immunohistochemical diagnosis </t>
  </si>
  <si>
    <t>Entry time: 15
Intestinal cleanliness grade 3 
Two adjacent 1.0*1.2cmIsp polyps were found in the ascending colon, three 0.6-1.0cmIsp Ip polyps were found in the transverse colon, two adjacent polyps were found in the descending colon, and one polyp was Ip type, 1.2*1.4cm in size and 0.5cm in pedicle length. The adjacent polyp was Isp type, about 1.5*1.5cm in size, with white spots at the root, Table 
The surface was covered with mucus, and large blood vessels could be seen on the surface after washing. No obvious abnormality was found in the rest of the colon segment which was easy to contact with bleeding</t>
  </si>
  <si>
    <t>Focal high grade</t>
  </si>
  <si>
    <t>Lens entry time: 8 Intestinal cleanliness grade 2 
The endoscope was inserted 85cm through the lumen to the end of the ileum. The ileocecal valve was lip-shaped, the opening of the appendix was clear, and no erosion or ulcer or neoplasm was observed</t>
  </si>
  <si>
    <t>Multiple colon polyps 
Electroresection (EMR)</t>
  </si>
  <si>
    <t xml:space="preserve">1 (transverse colon) tubular adenoma, low-grade 
2 (descending colon) inflammatory polyp (juvenile type) </t>
  </si>
  <si>
    <t>Entry time: 10 intestinal clearance 
Degree of cleanliness 2 
There was no abnormality at the end of the ileum. There was a ISP-type polyp 55cm from the transverse colon to the anus, the size of 1.0cmx1.0cm, the surface lobe, and the color was similar to the surrounding. There was no erosion. The color was red, and the erosion was visible. The root of the two polyps above was injected 
After the lesion was lifted, the root of the lesion was ligated with a snare, electrocoagulation and electroresection were performed, and the wound was clamped with a titanium clip. The specimens were sent to the pathological sections of the remaining colon and no obvious abnormalities were found</t>
  </si>
  <si>
    <t>The transverse colon was 1cm</t>
  </si>
  <si>
    <t xml:space="preserve">Tubular adenoma (sigmoid colon), low grade to recommend immunohistochemical labeling 
Additional pathological diagnosis: 
Tubular adenoma (sigmoid colon), low grade
Immunohistochemical staining showed Ki-67 (10%+), P53 (-), MLH1 (+), MSH2 (+), MSH6 (+), PMS2 (+) 
--------------------------------------------------------------------------------</t>
  </si>
  <si>
    <t>Lens entry time: 7 Intestinal cleanliness grade 3 
A polyp of Yamada type I, 0.5cm in size, was found 30cm from the anus. The colonic mucosa was smooth, the vascular texture was clear, and the plica semilunaris was intact</t>
  </si>
  <si>
    <t>Multiple shallow ulcers in the descending colon - Infection? 
Multiple polyps in the colon 
Cold excision and EMR3</t>
  </si>
  <si>
    <t>1 (ascending colon) polypoid chronic inflammation of the colonic mucosa; 
2 (descending colon 1) Tubular adenoma, low grade; 
3 (descending colon 2) colonic mucosa, the lamina propria was infiltrated by lymphocytes and plasma cells, and the glands were regular in shape. 
4 (sigmoid colon) chronic inflammation of the polypoid colon mucosa with local necrosis and ulcer</t>
  </si>
  <si>
    <t>Entry time: 20 intestinal cleanliness grade 2 
The ileocecal valve was lip-shaped, the appendix opening was clear, and no erosion and ulceration or neoplasm were found. One polyp was found in the ascending colon near the hepatic flexure, one polyp was found in the descending colon, and one polyp was found in the sigmoid colon. Multiple shallow ulcers with a diameter of 0.2-0.4cm were observed in the descending colon near the sigmoid shape after sealing the wound with titanium clips. The biopsy rectal mucosa was rough, and several white flat polyps were scattered. The colonic mucosa was smooth, the vascular texture was clear, and the plica of semilunar was intact, without erosion, ulcer or neoplasm</t>
  </si>
  <si>
    <t>Patchy erythema of the transverse colon 
Bleeding  from the broken ends of rectal vessels
Endoscopic hemostasis was performed</t>
  </si>
  <si>
    <t>Treatment (hemostasis)</t>
  </si>
  <si>
    <t>Emergency bedside endoscopy 
A large amount of blood and blood clots were found in the rectum, sigmoid colon and descending colon, and no blood was found in the transverse colon. After the endoscope was withdrawn, scattered strips of erythema were found in the transverse colon mucosa, and no erosion or bleeding was found. There was a broken end of a blood vessel about 2 cm from the rectum to the anal, and there was active bleeding, and a titanium clip was used to clamp it. Repeated irrigation observation showed no evidence of 
Active bleeding was withdrawn</t>
  </si>
  <si>
    <t>Transverse colon polyp, cold resection</t>
  </si>
  <si>
    <t>Entry time: 10 Intestinal cleanliness grade 1 
The ileocecal flap was lip-shaped, the opening of appendix was clear, and there was no erosion and ulcer or new growth. An Is polyp was seen in the transverse colon, with a size of 0.4*0.6cm, and the surface was concave and erosive. The remaining snare was removed cold, the specimen was delivered to pathology, and the wound was closed with titanium clips. There was no erosion, 
Ulcerations and new growth</t>
  </si>
  <si>
    <t>(Colonic polyp) Low-grade tubular adenoma (grade II), melanosis</t>
  </si>
  <si>
    <t>Rectal digital examination was negative, bowel cleanliness grade 2
The hook pull method was used to enter the scope 70cm through the cavity to the end of the ileum. The ileocecal valve was lip-shaped and the opening of the appendix was clear
A 0.4cm Yamada type I polyp was found in the sigmoid colon 40cm from the anus. The surface of the polyp was smooth and clear
The rest of the intestinal mucosa was smooth and tapped-like, with intact plica, no erosion, ulceration, or neoplasm</t>
  </si>
  <si>
    <t>Lens entry time: 13 Intestinal cleanliness level 2 
The ileocecal flap was lip-shaped, and no erosion or ulceration or neoplasm was observed. A 0.5*0.6cmIs polyp was found in the ascending colon. The surface was smooth and the color was the same as the surrounding</t>
  </si>
  <si>
    <t>Straight B junction cancer,
The nature of the anal protuberant lesion remains to be determined by pathology
Melanosis of colon
Poor bowel cleanliness</t>
  </si>
  <si>
    <t xml:space="preserve">(Rectal) tubular adenocarcinoma, metaplastic
There was mild hyperplasia of squamous epithelium with erosion, interstitial granulation tissue formation with a large number of neutrophils infiltration </t>
  </si>
  <si>
    <t>Intestinal cleanliness was grade 4, affecting observation 
A circumferential mass 12-22cm away from the anus was found, with surface depression and ulcer formation, surface fouling, uneven bottom nodule, unclear boundary, circumferential mucosal ring-like uplift, surface mucosal congestion and edema, stenosis of the ostial side of the lesion, and the endoscope could not pass the biopsy. Six lesions were found to be irregular uplift with poor elasticity and a size of 1.2*1.0cm near the anal canal dentate line. The surface structure was not clear, there were circuitous blood vessels, the boundary was not clear, the observation was affected by the fecal water flooding, the texture was tough, biopsy *1, the elasticity was poor, and the colon mucosa was smooth, brown black, and the vascular texture was not clear</t>
  </si>
  <si>
    <t>Rectum
Cancer possible
Colon polyps</t>
  </si>
  <si>
    <t>Entry time: 5 Intestinal cleanliness grade 4 
A polyp of Yamada type II, about 0.5cm in size, with smooth surface mucosa, a polyp of hepatic flexure of colon, Yamada type I, about 0.4cm in size, with smooth surface mucosa, a mass occupying two thirds of the intestinal lumen, with ulcer formation on the surface, was seen 5cm from the rectum to the anus. The surrounding mucosa was uneven and easy to bleed on contact. Four biopsy specimens were crisp and easy to bleed. The rest of the colon mucosa was smooth, the vascular texture was clear, and the plica of semilunaris was intact, without erosion, ulceration or neoplasm</t>
  </si>
  <si>
    <t>The ascending colon was 0.5cm</t>
  </si>
  <si>
    <t>Multiple polyps in colon, cold resection</t>
  </si>
  <si>
    <t xml:space="preserve">1 (transverse colon 1) Tubular adenoma, low grade; 
2 (transverse colon 2) tubular adenoma, low grade; 
3 (ascending colon) tubular adenoma, low grade </t>
  </si>
  <si>
    <t>Entry time: 26 intestinal clearance 
Cleanliness grade 2 
Hook rafa follow cavity into the mirror 100 cm to blind back disc, opening into the mirror, not smooth appendix shows, ascending colon nearly hepatic flexure visible 1 0.5 type cmIs polyp size, transverse colon is two size is about 0.6-0.7 type cmIs polyps, sigmoid colon is apart from the anus, 25 cm visible 1 0.7 type cmIs polyp size, Above the polyp snare resection, cold recycling failure more than colon sigmoid colon polyp 
No obvious abnormality was found</t>
  </si>
  <si>
    <t>85 years and 10 days</t>
  </si>
  <si>
    <t>Ⅱ (sigmoid colon) tubular adenoma, G</t>
  </si>
  <si>
    <t>Insertion time: 3BBPS: LC:2+TC:3+RC:2=7
No abnormal ileocecal valve was found in the terminal ileum. The opening of the appendix was clear, and no erosion or ulcer or neoplasm was observed. A 0.4cm polyp was found in the sigmoid colon, which was smooth and pincted</t>
  </si>
  <si>
    <t>85 in October</t>
  </si>
  <si>
    <t>Multiple diverticula in colon 
Hemorrhoids</t>
  </si>
  <si>
    <t>Diverticulum</t>
  </si>
  <si>
    <t>Entry time: 9BBPS: LC:2+TC:2+RC:2= 6 Anal examination revealed hemorrhoids and fresh blood oozing from the anal orifice
The ileocecal flap was lip-shaped, the opening of the appendix was clear, and there were several diverticula with a size of 0.6-0.8cm in the ascending colon. The colonic mucosa was smooth, the vascular texture was clear, and the plica of semilunar was intact</t>
  </si>
  <si>
    <t>85 in February</t>
  </si>
  <si>
    <t>Multiple polyps were found in the colon and 7 were removed by forceps</t>
  </si>
  <si>
    <t>Chronic inflammation of the polypoid colonic mucosa (cecum)
(Cecum) consistent with tubular adenoma, low grade
(hepatic flexure) polypoid chronic inflammation of the colonic mucosa
Tubular adenoma (transverse colon), low grade
(transverse colon) chronic inflammation of the polypoid colonic mucosa</t>
  </si>
  <si>
    <t>Entry time: 5BBPS: LC:2+TC:3+RC:2= 7 A small amount of fecal water in the intestinal cavity affected the observation 
No abnormal ileocecal valves were lip-shaped, the opening of the appendix was clear, no erosion and ulcer and multiple diverticula were observed in the cecum. The size of the opening was 0.4-0.6cm, the internal mucosa was smooth, no erosion and ulcer and 6 IStype polyps were observed in the cecum, hepatic flexure and transverse colon. There was another Isp polyp on the opposite side of the cecal ileocecal flap, 0.3 × 0.4cm in size, slightly red in color, and type IIIl in duct opening. After the biopsy forceps was removed, the colonic mucosa was smooth, the vascular texture was clear, and the semilunar fold was intact, without erosion, ulcer or neoplasm</t>
  </si>
  <si>
    <t>The nature of sigmoid colon stenosis remains to be determined and pathological cancer is expected
Rectal surgery
The nature of rectal polypoid bulge is pending pathology
Rupture of the anal mucosa</t>
  </si>
  <si>
    <t>Sigmoid: moderately differentiated adenocarcinoma, rectum: traditional serrated polyp</t>
  </si>
  <si>
    <t>At 25cm from the anus, the intestinal lumen was narrow, the endoscope could not pass through, the mucosa was concentrated, the central ulcer was seen, the peripheral mucosa was nodular raised, congested, and the blood vessel was circuitous. At 5cm from the anus, the anastomosis was seen, the mucosa was smooth and slightly edematous. At 1.5cm from the anal dentate line, an Isp polypoid raised, 1.4*1.4cm in size, and the surface structure was villous. The biopsy was soft and elastic. There was a mucosal rupture of 0.1*0.3cm in the anterior wall of the anal canal 1cm near the dentate line. There was no active bleeding after flushing</t>
  </si>
  <si>
    <t>Conventional serrated adenoma</t>
  </si>
  <si>
    <t>Aged 85 and March</t>
  </si>
  <si>
    <t>Multiple polyps of colon 
Clamp 1 
The rest to be cut by electric</t>
  </si>
  <si>
    <t>Sigmoid colon: tubular adenoma, rectum: villous tubular adenoma</t>
  </si>
  <si>
    <t>Entry time: 3BBPS: LC:2+TC:3+RC:3= 8
The ileocecal valve was lip-shaped, the opening of the appendix was clear, and there was no erosion or ulceration or neoplasm. 43cm from the anus, an IS-type polyp was found in the transverse colon near the splenic flexure, with a size of 0.8*0.8cm covered with mucus and a II-o type glandular opening. A Isp polyp was found at 1.5cm from the rectum to the dentate line of the anus, 1.0*1.2cm in size, lobulated, with a type IIIl opening, and the top was slightly concave and red. Biopsy *1. The rest of the colon was smooth, vascular texture was clear, and plica was intact, without erosion, ulceration and neoplasm</t>
  </si>
  <si>
    <t>Multiple polyps in the colon
CSP1, 2 forceps clear 
Postoperative rectum</t>
  </si>
  <si>
    <t xml:space="preserve">Hyperplastic polyp (descending colon) 
(Ascending colon) consistent with hyperplastic polyp 
(transverse colon) tubular adenoma, GI</t>
  </si>
  <si>
    <t>Insertion time: 8BBPS: LC:2+TC:2+RC:2=6
The ileocecal valve was lip-shaped and the opening of the appendix was clear without erosion or ulceration or neoplasm. An IS-type polyp (0.5*0.6cm in size) with smooth surface and similar color was found in the descending colon. The root of the polyp was ligated with a snare and the polyp was removed cold. There was one Is polyp in the ascending colon and one in the transverse colon, with a size of 0.3-0.4cm, smooth surface and the same color. The biopsy forceps were clean. The anastomosis was about 4cm from the rectum to the anus, and no ulcer or neoplasm was found</t>
  </si>
  <si>
    <t>Aged 85 in April</t>
  </si>
  <si>
    <t>Multiple polyps of colon 
Electronic endoscopic colon polypectomy with snare (EMR, n = 8)
Sigmoid colon mass 
Cancer possible</t>
  </si>
  <si>
    <t xml:space="preserve">Tubular adenoma (caecum), G II; 
(Ascending colon) tubular adenoma, G II; 
(transverse colon 1) Tubular adenoma, G II; 
(transverse colon 2) Tubular adenoma, G II; 
(transverse colon 3) Tubular adenoma, G II; 
(Descending colon 1) Tubular adenoma, G II; 
(Descending colon 2) Tubular adenoma, G II; 
(Sigmoid) tubular adenoma, G II; 
(sigmoid colon) high to medium metaplastic adenocarcinoma. x000d_
Immunohistochemical results: 
-9: CK7 (-), CK20 (+), CDX2 (+), SATB2 (+), MLH1 (+), MSH2 (+), MSH6 (+), PMS2 (+), Ki-67 (about 90%+), P53 (3+), Her-2 (1+) </t>
  </si>
  <si>
    <t>Clean and lubricating intestinal tract, electronic colonoscopy with a transparent cap on the front end, inserted into the scope from the anus time: 3 anal digital examination negative BBPS: LC:2+TC:2+RC:1= 5 
A 1*1.2cmIs polyp was found in the cecum, a 1.0cmIsp polyp was found in the ascending colon, 3 0.8-1.5cmIsp polyps were found in the transverse colon, and 2 1.5cmIp polyps were found in the descending colon. The surface mucosa was rough and slightly congested. The sigmoid colon was about 30cm away from the anal, and a 1.0cmIp polyp was seen. Saline was injected into the root of the polyp. The wound was closed by tissue clip, and the specimen was taken out and sent to pathology. There was an Ip type polyp, about 1.8cm in size, with surface erosion. The mass was about 23cm-20cm from the anus without treatment, with surface erosion, blood, clear boundary, and rough surrounding mucosa, which took up about 1/2 of the intestinal cavity, and the lumen was narrow, and the endoscope could pass. There was no active bleeding in the biopsy, poor bowel preparation, and no obvious abnormality in the rest of the colorectal segment</t>
  </si>
  <si>
    <t>Eight polyps were found</t>
  </si>
  <si>
    <t>85 years old in May</t>
  </si>
  <si>
    <t>Multiple erythematous patches of the colon
Infection?</t>
  </si>
  <si>
    <t xml:space="preserve">1. Chronic inflammation of the mucosa (descending colon), and the colon is generally normal
2. Chronic inflammation of the mucosa (rectum), colon almost normal </t>
  </si>
  <si>
    <t>Entry time: 11 BBPS: LC:3+TC:2+RC:2= 7
The ileocecal flap was lip-shaped, and the opening of the appendix was covered by feces, which was not clearly displayed. There was no erosion, ulcer or neoplasm at the end of the ileum. The descending colon, sigmoid colon and rectum mucosa were slightly edematous, with scattered congestion and erythema, unclear boundaries and fuzzy vascular network. The rest of the colon mucosa was smooth, the vascular texture was clear, and the plica of semilunar was intact, without erosion, ulceration and neoplasm</t>
  </si>
  <si>
    <t>85 years old in June</t>
  </si>
  <si>
    <t xml:space="preserve">Erosion of the ascending colon </t>
  </si>
  <si>
    <t>(Ascending colon) colonic mucosa, with erosion, chronic inflammatory cell infiltration in the lamina propria, partial activity, focal lymphocyte aggregation, lymphoid follicle formation, a small amount of glandular structure destruction, cryptitis and crypt abscess can be seen. Please combine clinical consideration</t>
  </si>
  <si>
    <t>Lens entry time: 4BBPS: LC:2+TC:2+RC:2=6
The ileocecal valve was lip-shaped, the opening of the appendix was clear, the ileocecal valve was swollen, the cecum and the starting segment of the ascending colon were seen in sheets, aphtha-like, and white secretion was seen at the top. The mucosa between the erosions was normal</t>
  </si>
  <si>
    <t>85-year-old Aug</t>
  </si>
  <si>
    <t>Colon mass 
Colon cancer possible</t>
  </si>
  <si>
    <t>Metaplastic adenocarcinoma (transverse colon)</t>
  </si>
  <si>
    <t>Entry time: 5BBPS: LC:3+TC:3+RC:3= 9
Due to the narrowing of the intestinal lumen, the endoscope failed to pass through the stenosis of the transverse colon, and the ulcer occupied the whole circumference, was contaminated with moss, and the surrounding mucosa was nodular and uneven, which was easy to bleeding when contacted. Biopsy of 3 crispy rectum showed a polyp, type II, about 0.8cm in size, with smooth surface mucosa, and the rest of the colon was normal</t>
  </si>
  <si>
    <t>Malignant tumor in the transverse colon</t>
  </si>
  <si>
    <t>0.8cm polyp in rectum</t>
  </si>
  <si>
    <t>Rectal mass 
Cancer may be 
Colonic polyps</t>
  </si>
  <si>
    <t>Metaplastic tubular adenocarcinoma (rectum)</t>
  </si>
  <si>
    <t>Insertion time: 10 BBPS: LC:2+TC:2+RC:1= 5
The rectum was 5-12cm from the anus. There was a 2/3 circumferential mass with spontaneous bleeding, cauliflower-like, irregular surface shape, yellow and white moss, clear boundary, uneven surrounding mucosa, narrow lumen, and the endoscope could pass through. The biopsy was poor and crisp. A 0.6 cMISP-type polyp with smooth and white surface mucosa was found 20cm from the sigmoid colon to the anus. No obvious abnormality was found in the rest of the colon</t>
  </si>
  <si>
    <t xml:space="preserve">The narrow nature of Zhigui-B junction uplift is unknown
Carcinoma? </t>
  </si>
  <si>
    <t>Colon cancer metastasis, pulmonary origin possible</t>
  </si>
  <si>
    <t xml:space="preserve">Adenocarcinoma is considered. Combined with immunohistochemistry, it does not support colorectal cancer. Pulmonary origin cannot be excluded, but the morphology is not typical and NapsinA is negative
Immunohistochemical results: 
: CK7 (+), CK20 (-), SATB2 (-), CDX-2 (-), CD117 (+), GATA-3 (-), TTF-1 (+), NapsinA (-), Ki-67 (about 65%+), P53 (3+), p63 (-), S-100 (-), Tg (-) </t>
  </si>
  <si>
    <t>Lens entry time: 6BBPS: LC:1+TC:1+RC:1=3
The results are for reference, after explaining to the family members, the colonoscopy examination was completed, the patient's discomfort was obvious, and it was difficult to re-enter the scope when he withdrew, so he could not keep a clear image. The ileocecal valve was found to be a labial-shaped straight B junction with an irregular mucous membrane, about 4cm in length, and its surface was hyperemia and covered with blood. There were lobules, the intestinal lumen was irregular, about 4 cm in length, the surface was hyperemia, and blood moss was found. The intestinal stenosis was observed, and the endoscope could pass through. The stool was washed repeatedly, and the remaining colon mucosa was smooth, the vascular texture was clear, and the plica of semilunar was intact</t>
  </si>
  <si>
    <t>Rectal metastasis from lung cancer</t>
  </si>
  <si>
    <t>86</t>
  </si>
  <si>
    <t>Multiple polyps in the colon
Two polyps were clipped and the remaining one was resected by electrotomy
Ulcerous lesions of sigmoid colon - Combined with history and pathology</t>
  </si>
  <si>
    <t>1. (Hepatic flexure) tubular adenoma, low grade
(Descending colon) tubular adenoma, low grade 
3. (Sigmoid colon 23cm from anus) chronic active inflammation of the mucosa and inflammatory necrosis were also seen</t>
  </si>
  <si>
    <t>Entry time: 5 Intestinal cleanliness grade 2 
The appendiceal orifice was clearly shown, the ileocecal flap was lip-shaped, a 0.3cmIs polyp was seen in the hepatic flexure, and a 0.4cmIs polyp was seen in the descending colon. Both biopsy forceps were clean. A 1cmIsp polyp was seen 45cm from the anus. There was a 0.6*2.0cm ulcerative lesion located 23cm from the anus. The surrounding mucosa was raised with white spots on the surface of the raised mucosa. The ulcer was covered with white moss, and the surrounding mucosa was slightly hyperemia and red</t>
  </si>
  <si>
    <t>Multiple erosions and ulcers in the colon to be determined
Crohn's disease? 
UC? 
Intestinal involvement in RA? 
Ischemia? 
Co-infection can be large 
Multiple polyps in the colon</t>
  </si>
  <si>
    <t xml:space="preserve">Acute and chronic inflammation of the intestinal mucosa with interstitial edema and deformed crypts
(Ascending colon near ileocecal valve) acute and chronic intestinal mucosal inflammation with cryptitis 
(Transverse colon) acute and chronic inflammation of the intestinal mucosa, deformation of cryptitis, cryptitis and crypt abscess
(Descending colon) acute and chronic inflammation of the intestinal mucosa, crypt deformation, cryptitis and crypt abscess
(Rectus B junction) a small amount of intestinal mucosa, showing acute and chronic inflammatory changes
(Rectum) acute and chronic inflammation of the intestinal mucosa with a large amount of interstitial lymphocyte infiltration and lymphoid follicle formation
In conclusion, it is suggested that inflammatory bowel disease, and ulcerative colitis cannot be excluded. Please combine with clinical analysis
Immunohistochemical results: 5# section: CMV (-); Section 6# : CMV (-), CK (+), CD3 (+), CD20 (+), CD21 (FDC+), KI-67 (about 20%+), Cyclind1 (-) 
Results of in situ hybridization: section 5# : EBV-EBER (-, positive control +); Section 6# : EBV-EBER (-, positive control +) </t>
  </si>
  <si>
    <t>The time of entering the endoscope was 6 months. The intestinal cleanliness was grade 4, and there were more stools in the intestinal cavity, especially in the ascending colon, and the observation was unsatisfactory
The ileocecal valve was lip-shaped, the opening of the appendix was not clear, the whole colon mucosa was diffuse hyperemia and edema was obvious, the vascular texture was fuzzy and granular, the texture was soft, and it was easy to bleed on contact. The surface mucopurulent secretions were attached and scattered, and there were polygons or irregular erosions, without pseudopolyps. Between 35cm and 15cm from the anus, there was a 1.2*1.0cmIp polyp in the ascending colon with rough surface mucosa and covered with feces, a 0.8*1.0cmIp polyp in the descending colon with 45cm from the anus, and rough and obvious mucosal edema and multiple ulcers were seen in the rectum with 15cm from the anus. The ulcer was irregular, covered with white moss, the edge was clear, the mucosa between the ulcers was rough and edema, and the ulcer was deep chiseled. One ulcer near the anus was about 1.0*1.2cm in size, covered with yellow and white moss, and suspected of fistula formation</t>
  </si>
  <si>
    <t>Multiple colon polyps 
Two were resected cold and 7 were clamped clean</t>
  </si>
  <si>
    <t xml:space="preserve">(Ascending colon) tubular adenoma, low grade, melanosis
(Ascending colon) tubular adenoma, low-grade, melanoma 
(Ascending colon) tubular adenoma, low-grade, melanoma 
(transverse colon) tubular adenoma, low-grade, melanoma 
(transverse colon) tubular adenoma, low-grade, melanoma 
(transverse colon) tubular adenoma, low-grade, melanoma 
</t>
  </si>
  <si>
    <t>Lens entry time: 4 Intestinal cleanliness grade 4 
The ileocecal valve was lip-shaped and the opening of the appendix was clear. There was no erosion or ulcer and neoplasm. One Is polyp (0.8cm in diameter) was found in the transverse colon near the hepatic flexure, and another Is polyp (0.8cm in diameter) was found in the descending colon near the splenic flexure. Three small polyps (0.2-0.4cm in diameter) were found in the ascending colon and four small polyps (0.2-0.4cm in diameter) in the transverse colon. The surface was smooth and pink. The remaining biopsy forceps showed smooth colon mucosa, dark brown changes, unclear vascular texture, complete semilunar fold, and no erosion, ulcer, or neoplasm</t>
  </si>
  <si>
    <t>6 polyps</t>
  </si>
  <si>
    <t>The nature of sigmoid colon carcinoma-combined with pathology
Rectal polyps</t>
  </si>
  <si>
    <t xml:space="preserve">1. (rectal) tubular adenocarcinoma; 
2. (Ascending colon) tubular adenoma, low grade; 
3. (hepatic flexure colon) colonic mucosal tissue, a few eosinophils </t>
  </si>
  <si>
    <t>At 15cm from the anus, 3/4 circumferential mass was found, with irregular surface shape, erosion on the surface, covered with white moss, bleeding on palpation, clear boundary, white spots at the root of the mass, narrow lumen, and the endoscope could not pass through. At 8cm from the anus, a 0.6cmIs polyp with white and smooth surface mucosa was found</t>
  </si>
  <si>
    <t>Appendix nature to be determined
Multiple colon polyps, partial cold resection, forceps removal
Part to be resected by electrotomy
Melanosis of colon</t>
  </si>
  <si>
    <t xml:space="preserve">Chronic inflammatory cell infiltration of the intestinal mucosa with loose stroma and regular glands 
Tubular adenoma (transverse colon), low grade
(Sigmoid colon) sessile serrated polyp, melanosis 
Chronic inflammation of polypoid intestinal mucosa, melanosis </t>
  </si>
  <si>
    <t>Entry time: 15 intestinal cleanliness grade 4
The ileocecal valve was lip-shaped, the opening of the appendix was enlarged, and the surrounding mucosa was raised. The size of the ileocecal valve was 1.2*1.2cm, the surface was smooth and the texture was tough. Biopsy *1 at the opening showed 2 Isp and Is polyps in the middle segment of the ascending colon. Two ISP and ISPs were found in the middle of ascending colon, 0.8*0.8, 0.8*1.0cm in size, pink, smooth mucosa, knotted
More than ten Is and Isp type polyps were found in the intestinal hepatic flexure and transverse colon, with a size of 0.4-1.2cm, smooth surface and pink color. The smaller ones were removed by forceps and snare cold resection. The specimens were sent to pathology. Three ISP-type polyps, with a size of 1.5*0.3cm, red in color and smooth mucous membrane, were found 30cm from the anus
Two Ip polyps (1.2*1.4cm) with smooth surface and similar color were found 25 cm and 20cm away from the anus. Two Is polyps (0.3-0.4cm) with smooth surface were found in sigmoid colon, and the specimens were sent to pathology. Two Ip polyps (1.2-1.4cm) with smooth surface were found in rectum. For IIIL type, the colon mucosa was smooth and brown, and the vascular texture was clear
The semilunar fold was intact without erosion, ulcer and neoplasm</t>
  </si>
  <si>
    <t>Knot 
Intestinal polyps, clamp clean</t>
  </si>
  <si>
    <t>Anal examination was negative, and the endoscopy time was 11 intestinal 
Tract cleanliness was grade 2 
There was no abnormal ileocecal valve lip-shaped at the end of the ileum. The opening of the appendix was clear, and there was no erosion or ulcer or neoplasm. There was an IS-type polyp (0.5x0.3cm in size and slightly white) in the hepatic flexure</t>
  </si>
  <si>
    <t>The rectus B junction was elevated, and the cancer was located during the operation</t>
  </si>
  <si>
    <t>(Sigmoid bowel) tubulovillous adenocarcinoma, fungating type, size 1.5*1.2*0.2cm, invading the submucosa, without tumor at the margin of the upper and lower bowel and the stump of the mesentery. No tumor in lymph nodes (0/15)</t>
  </si>
  <si>
    <t>During laparoscopy, enteroscopy was performed and  was given
An Isp type polypoid bulge (2.0×1.2cm in size, slightly depressed in center) was found 20cm from the anus to the rectosigmoid junction. Assisted laparoscopic localization of the lesion on the opposite side, the endoscope was withdrawn</t>
  </si>
  <si>
    <t>Rectal cancer 
Melanosis of the colon</t>
  </si>
  <si>
    <t>Entry time: 7 Intestinal cleansing 
Degree 3 
The ileocecal valve was lip-shaped, the appendix opening was clear, there was no erosion and ulceration and neoplasm. There was a mass 8-12cm from the rectum to the anus, which was nearly circumferential involved, with surface fouling and bleeding easily to touch. The biopsy texture was crisper and the intestinal cavity was slightly narrow. Under endoscopy, a titanium clip was still found to be left through the descending colon
The colonic mucosa showed mild brown tapped-like changes, with unclear vascular texture, intact semilunar fold, and no erosion, ulceration, or neoplasm</t>
  </si>
  <si>
    <t>Colon cancer 
Colon polyps 
Forceps</t>
  </si>
  <si>
    <t xml:space="preserve">1 (Descending sigmoid colon) tubular adenoma, low grade
2 (transverse colon) tubular adenoma, low-grade 
3 (transverse colon near hepatic flexure) villous tubular adenoma, locally high grade, please combine clinical </t>
  </si>
  <si>
    <t>Time to enter the endoscope: 3 Bowel cleanliness grade 2
A mass occupying the whole circumference was found in the transverse colon near the hepatic flexure. The surface of the mass was uneven, ulcer formation could be seen, and easy bleeding was seen in contact with 4 biopsy pieces, which were crissum. A polyp was found in the transverse colon, Yamada type I, about 0.4cm in size. The remaining biopsy forceps showed smooth colonic mucosa, clear vascular texture, intact semilunar fold, and no erosion, ulceration, or neoplasm</t>
  </si>
  <si>
    <t>There were more feces in the intestinal cavity, which affected the observation</t>
  </si>
  <si>
    <t>Entry time: 5 Intestinal cleanliness grade 5 
With the hook-pull method, the lens was inserted 35cm through the lumen to the descending colon. There were many formed feces in the intestinal cavity, and the lens could not be continued for observation</t>
  </si>
  <si>
    <t>Polypoid bulge at the anastomosis
Sigmoid colon cancer
Malignant possibility
Multiple polyps in the colon</t>
  </si>
  <si>
    <t>Chronic inflammation of the mucosa (of the anastomosis)
(Sigmoid colon) moderate-low grade adenocarcinoma to be diagnosed by immunohistochemistry</t>
  </si>
  <si>
    <t>Entry time: 4 Intestinal cleanliness grade 2 
A polypoid mass about 0.5cm*0.5cm in size with red surface was seen at the anastomotic site. One piece of biopsy was soft and elastic, the ileocecal valve was lip-shaped, the opening of the appendix was clear, and no erosion and ulcer or neoplasm was observed. The anal side was caulifle-like bulge, the surface was dirty and mossy, the edge was nodular, and the boundary was clear. Four biopsies were crispness, poor elasticity, and the intestinal cavity was slightly narrow, and the endoscope barely passed. Two and one IStype polyps were found about 20cm and 19cm from the sigmoid colon to the anal mouth, respectively, with a size of 0.4-0.6cm and 0.8cm*0.8cm, and the surface was smooth and the color was the same as the surrounding. Type IIIl openings were seen. The colonic mucosa was smooth, the vascular texture was clear, the plica was intact, and there was no erosion, ulceration, or neoplasm</t>
  </si>
  <si>
    <t>Anastomotic stoma</t>
  </si>
  <si>
    <t>Chronic inflammation</t>
  </si>
  <si>
    <t xml:space="preserve">Tubular adenoma (transverse colon), low grade
(Sigmoid) tubular adenoma, low grade 
(Sigmoid) tubular adenoma, low-grade </t>
  </si>
  <si>
    <t>Entry 
Time: 5 Intestinal cleanliness grade 2 
The hook-draw method was used to enter the endoscope through the cavity to the end of the ileum. The ileocecal valve was lip-shaped, the opening of the appendix was clear, and there was no erosion and ulcer and a new transverse colon 
Polyp, Yamada type I, about 0.4cm in size, smooth surface mucosa, two polyps in sigmoid colon, Yamada type II, about  in size
0.5cm and 0.6cm, the surface mucosa was lobulated, and the mucosa was removed cold after ligation with a band. There was no active bleeding at the stump. The rest of the colon mucosa was smooth, with stria vascular 
The semilunar folds were intact without erosion, ulcer or neoplasm</t>
  </si>
  <si>
    <t>Entry time: 7 Intestinal cleanliness level 2 
The ileocecal valve was lip-shaped, the opening of the appendix was clear, and no erosion, ulcer or neoplasm was observed. A polyp of Yamada type I was found in the sigmoid colon, about 0.5cm in size, and the surface mucosa was smooth. Two biopsies were clamp clean, and the remaining colonic mucosa was smooth, the vascular texture was clear, and the plica was intact</t>
  </si>
  <si>
    <t xml:space="preserve">1. (Cecum) tubular adenoma, low grade 
2. (Transverse colon) tubular adenoma, low-grade, with melanosis </t>
  </si>
  <si>
    <t>Time of entering the endoscope: 4 Intestinal cleanliness was grade 3, and there was more fecal water in the intestinal cavity, which affected the observation
A Yamada type I polyp (0.2*0.3cm in size) with smooth surface and similar color was seen in the cecum. A Yamada type I polyp (0.3*0.3cm in size) with smooth surface was seen at 65cm from the transverse colon to the anus. The color was the same as the surrounding area, and the colonic mucosa was generally dark brown, the vascular texture was not clear, and the plica of semilunaris was intact. There was no erosion, ulcer or neoplasm</t>
  </si>
  <si>
    <t>The intestinal cleanliness was grade 3, and there was a lot of fecal water in the intestinal cavity
No abnormal ileocecal valves were lip-shaped, the opening of the appendix was clear, and no erosion or ulcer or neoplasm was observed. The colonic mucosa was smooth, the vascular texture was clear, and the plica of semilunaris was intact, and no erosion, ulcer or neoplasm was observed</t>
  </si>
  <si>
    <t>86 in January</t>
  </si>
  <si>
    <t>Multiple polyps in the colon
One polyp was removed by forceps and 1 polyp was removed by electronic endoscopic snare
Multiple diverticula in sigmoid colon</t>
  </si>
  <si>
    <t>Polyps, diverticula</t>
  </si>
  <si>
    <t xml:space="preserve">Tubular adenoma (caecum), low grade
(Sigmoid) tubular adenoma, low grade </t>
  </si>
  <si>
    <t>Insertion time: 20BBPS: LC:3+TC:3+RC:2= 8
There was no obvious abnormality in the terminal ileum. The ileocecal valve was lip-shaped, the opening of the appendix was clear, and there was no erosion and ulceration or neoplasm. A 0.4cm ISP-type polyp was found in the cecum, with smooth surface and the color was similar to the surrounding, and the biopsy was soft. The color was slightly red, epinephrine saline was injected into the root of the polyp, the polyp was observed to be lifted, the mucous membrane was white, the polyp was inhaled into the transparent cap, the snare was used to ligate the root of the polyp, and the polyp was lifted, endocut mode effect3 effect high-frequency electrocoagulation resection was performed, and the broken end was observed to be clean. The specimen was removed and sent to the pathological sigmoid colon, multiple diverticula were found at 20-30cm, and the bottom was deep. The size of the opening was about 0.3-0.6cm, the inner wall was smooth, the remaining intestinal mucosa was smooth, the vascular texture was clear, the plica was intact, and there was no erosion, ulcer and neoplasm</t>
  </si>
  <si>
    <t>86 years and 20 days</t>
  </si>
  <si>
    <t>Rectal cancer - consistent with malignancy
Multiple colonic polyps (one LST, mixed nodular type) 
Poor bowel preparation</t>
  </si>
  <si>
    <t>(Rectum) at least intramucosal cancer (shallow tissue)</t>
  </si>
  <si>
    <t>Insertion time: 4 BBPS: LC:1+TC:1+RC:1= 3
There was a large amount of liquid and residue in the intestinal cavity. The ileocecal valve was lip-shaped, the opening of the appendix was clear, there was no erosion or ulcer and new growth. A lateral growing polyp with a diameter of 2.0cm and a granular nodular surface with uneven nodule size was found 50cm in the middle of the transverse colon of type IIIL. An Is polyp with a diameter of 0.8cm and a smooth and homogeneous surface was found 28cm in the sigmoid colon of type IIIL and a raised mass with a diameter of 4-5cm in the rectum. The lower margin of the colon was 3cm from the dentate line, involving about one third of the intestinal wall, covered with filthy secretions, peripheral nodular swelling, unclear glandular ducts, dilated blood vessels, spontaneous bleeding, disappearance of local peristalsis of the intestinal wall, smooth colonic mucosa, clear vascular texture, intact semilunar fold, and no erosion, ulcer or neoplasm</t>
  </si>
  <si>
    <t>Transverse colon 0.8</t>
  </si>
  <si>
    <t>Transverse colon 2.0</t>
  </si>
  <si>
    <t>86 years and 22 days</t>
  </si>
  <si>
    <t>Ascending colon mass cancer of undetermined nature
Multiple polyps in the colon
Melanosis of colon</t>
  </si>
  <si>
    <t>High-grade intraepithelial neoplasia (ascending colon), the specimen is superficial, please combine with clinical practice</t>
  </si>
  <si>
    <t>Entry time: 9BBPS: LC:1+TC:2+RC:1= 4
A mass of Yamada type I, about 2.0cmx3.0cm in size, was found above the ileocecal flap of ascending colon. The surface of the mass was leaf, the color was the same as the surrounding, erosion could be seen, mucus could be seen, bleeding easily after rinsing, the surface structure was not clear, and no area of structure disappearance was found. Another 3 IS-type polyps (1.0cm-1.5cm in size) were found near the mouth of the appendix and in the ascending colon. BLI staining pitpattern showed that 5 IS-type polyps (0.5-1.0cm in size) were found in the transverse colon, descending colon, and sigmoid colon. Poor bowel preparation affected the observation. The remaining colon segments showed brown-black changes, and no ulcer, erosion and other lesions were observed</t>
  </si>
  <si>
    <t>The ascending colon was 2*3cm</t>
  </si>
  <si>
    <t>Advanced version of intraepithelial neoplasia</t>
  </si>
  <si>
    <t>3 polyps in the ascending colon</t>
  </si>
  <si>
    <t>Five polyps in the sigmoid colon</t>
  </si>
  <si>
    <t>86 in April</t>
  </si>
  <si>
    <t>Colon cancer nature to be determined
Multiple scars in the colon
Poor bowel preparation</t>
  </si>
  <si>
    <t>Colon cancer pT3N1cMx</t>
  </si>
  <si>
    <t xml:space="preserve">(hepatic flexure of transverse colon) examination showed chronic inflammation of the large intestine mucosa, several atypical acinar structures were found in the focal mucosal muscles, and some cells secreted mucus. Immunophenotyping supported intestinal epithelialization, which could not exclude the infiltration of adenocarcinoma
IHC: CK7 (-), CK20 (+), SATB2 (+), MUC1 (+), CK19 (+), SMAD4 (+),Her-2 (0), MSH6 (+), MSH2 (+), MLH1 (+), PMS2 (+) </t>
  </si>
  <si>
    <t>Insertion time: 4BBPS: LC:2+TC:1+RC:1=4
A large number of formed feces were found in the intestinal tract, which seriously affected the observation. Circumferential masses could be seen near the hepatic flexure of the transverse colon, which could not be exposed in full view, with irregular surface shape, erosion in the center, filth covered, blood visible, occupying about 2/3 of the intestinal lumen, narrow lumen, and the endoscope could pass through. There were multiple circular scars with smooth and white surface in the ascending colon and transverse colon, and there was no obvious abnormality in the rest of the colon</t>
  </si>
  <si>
    <t>86 years, 5 days</t>
  </si>
  <si>
    <t>The nature of the colon cancer is to be determined
Colonic polyps</t>
  </si>
  <si>
    <t>(transverse colon) consider at least intramucosal cancer (deformed, superficial tissue)</t>
  </si>
  <si>
    <t>Entry time: 9BBPS: LC:2+TC:3+RC:3=8
The mass was found in the transverse colon with irregular surface shape, ulcer in the center, and filth covering. The boundary was clear, the surrounding mucosa was uneven, occupying about 4/5 of the intestinal lumen. The lumen was narrow, and the endoscope could not pass through. There was no obvious abnormality in the rest of the colon around the same color</t>
  </si>
  <si>
    <t>86 in July</t>
  </si>
  <si>
    <t>Multiple polyps in the colon
Wait for transurethral resection 
Multiple diverticula in the colon</t>
  </si>
  <si>
    <t>Ascending: tubular adenoma; Appendiceal ostium: hyperplastic polyp, transverse: chronic mucosal inflammation. Transverse: tubular adenoma, descending: chronic mucosal inflammation, sigmoid: tubular adenoma</t>
  </si>
  <si>
    <t>Entry time: 6BBPS: LC:3+TC:2+RC:2= 7
The ileocecal valve was lip-shaped and the opening of the appendix was clear. There was no erosion and ulcer or neoplasm at the end of the ileum. Multiple diverticula were scattered in the whole colon, ranging from 0.2 to 1.0cm in size. On the opposite side of the cecal ileocecal flap, there was a lobulated Isp polyp measuring 1.5*1.2cm, a polyp measuring 0.7cmIs 62cm from the anus, and a polyp measuring 0.6cmIs 32cm from the anus. The surface mucosa of the colon was smooth, and the vascular texture was clear. No erosion, ulceration, or neoplasm was observed</t>
  </si>
  <si>
    <t>Colonic polyp forceps clear</t>
  </si>
  <si>
    <t>Lens entry time: 7BBPS: LC:2+TC:3+RC:2= 7
There was no abnormal ileocecal valve lip-shaped at the end of the ileum, and the opening of the appendix was clear. There was no erosion and ulceration or new growth. An IS-type polyp was seen in the sigmoid colon, about 0.3X0.4cm in size, with smooth surface and similar color. No erosion, ulcer or neoplasm was observed</t>
  </si>
  <si>
    <t>86 in August</t>
  </si>
  <si>
    <t>Rectum
Cancer possible
Colonic polyps, cold removal</t>
  </si>
  <si>
    <t>Transverse: tubular adenoma, rectal: adenocarcinoma</t>
  </si>
  <si>
    <t>Insertion time: 4BBPS: LC:2+TC:2+RC:3= 7
The ileocecal flap was lip-shaped, the appendix opening was clear, and an IS-type polyp was found in the transverse colon. The size of the polyp was 0.5*0.5cm, the surface was smooth and the color was the same as the surrounding. The snare was removed cold, and there was no residual or active bleeding at the stump. A depressed mass, 2.5*2.5cm in size, with unclear margin and white spots around it, was found. Six biopsies were taken from the depressed area, which were firm and elastic. The remaining colonic mucosa was smooth, the vascular texture was clear, and the plica of semilunar was intact</t>
  </si>
  <si>
    <t>87</t>
  </si>
  <si>
    <t>Bleeding</t>
  </si>
  <si>
    <t>Carcinoma of the ileocecal region of undetermined nature
Possible malignancy with hemorrhage
Endoscopic hemostasis and management
Multiple colonic polyps pending treatment
Transverse colon LST (G, homogeneous granular type)</t>
  </si>
  <si>
    <t>Moderately or poorly differentiated adenocarcinoma</t>
  </si>
  <si>
    <t>Entry time: 12 Bowel cleanliness grade 3 
Using the hook pulling method, the lens was inserted 85cm through the lumen to the ileocecum, and the lens was not well entered. A raised mass, about 5*5cm in size, occupying 3/5 of the circumferential lumen, was found in the mesangial margin of the ileocecum, with deep depression and ulcer formation in the center, covered with dirty moss, unclear edge, and an opening in the center, about 0.2*0.2cm, surrounded by a ring wall like raised, the surface mucosa was red, and the blood vessels were peeled. The mass was close to the opening of the appendix, and the opening was clear. After rinsing the mass with ice normal renal saline, there was a small amount of bleeding on the surface of the mass. After spraying with 2000U thrombin, there was no active bleeding. One LST was found in the transverse colon, 2.5*2.5cm in size, and the particles were all of the same type. After indigo carmine staining, several polyps with a size of 0.2-1.0cm were scattered in the hepatic flexor-sigmoid colon of type IV, type Is, the surface was smooth and the color was the same. There were no erosions, ulcers, or neoplasms</t>
  </si>
  <si>
    <t>Sigmoid colon cancer, Rectal cancer,
Multiple polyps in the colon</t>
  </si>
  <si>
    <t xml:space="preserve">Adenocarcinoma (sigmoid colon), tubulovillous (tissue superficial) 
Adenocarcinoma (rectum), tubulovillous </t>
  </si>
  <si>
    <t>Entry time: 9 bowel cleanliness grade 4
The ileocecal valve was lip-shaped, the appendix opening was clear, and there was no erosion and ulcer or new growth in the intestinal cavity. More than 10 Is-Isp type polyps were scattered in the cecum and descending colon. The size was about 0.4-1.0cm, and the color was slightly red. After electrocision, a circumferential mass was found 20cm from the sigmoid colon to the anus, accounting for about half of the lumen, about 5×3cm in size, slightly lobulated, with nodular uneven surface and crisp biopsy. A circumferential mass was found 9cm-3cm from the rectum to the anus, involving the whole periphery, with elevated surface, uneven nodule, crisp biopsy, and easy to bleeding</t>
  </si>
  <si>
    <t>Cecum slightly rough - inflammatory possible</t>
  </si>
  <si>
    <t>(Cecum) colonic mucosa, small lymphocytic plasma cell infiltration in lamina propria, scattered eosinophils</t>
  </si>
  <si>
    <t>Entry time: 6 Intestinal cleanliness grade 3 
The ileocecal valve was lip-shaped, the opening of the appendix was clear, and no erosion or ulcer or neoplasm was observed. The cecum mucosa was slightly rough, and the colon mucosa was smooth, the vascular texture was clear, and the plica was intact</t>
  </si>
  <si>
    <t>Multiple colon polyps (forceps, cold resection) 
Multiple diverticula in the ascending colon</t>
  </si>
  <si>
    <t xml:space="preserve">Tubular adenoma (ascending colon), low grade
(Ascending colon) tubular adenoma, low grade 
(Ascending colon) tubular adenoma, low grade 
(Ascending colon) tubular adenoma, low grade 
(Descending colon) tubular adenoma, low grade </t>
  </si>
  <si>
    <t>Entry time: 10 intestinal tract
Cleanliness grade 2 hook method was used to enter the endoscope 85cm through the cavity to the end of the ileum. The ileocecal valve was lip-shaped, the opening of the appendix was clear, and there was no erosion and ulceration or neoplasm. Two polyps of 0.2-0.3cmIs in size were found near the ileocecal junction of the ascending colon. Three 0.5-0.7 cMISP-type polyps were found in the ascending colon of one biopsy specimen each
There was no active bleeding or residue on the wound. The specimen was retrieved and sent to the descending colon about 40cm from the anus. A 0.6 cMISP-type polyp with slightly lobed surface and congestion was found. Multiple diverticula with a size of about 0.2-0.3cm were found in the ascending colon
The colonic mucosa was smooth, the vascular texture was clear, the plica of semilunaris was intact, and there was no erosion, ulcer, or neoplasm at the bottom</t>
  </si>
  <si>
    <t>5.</t>
  </si>
  <si>
    <t xml:space="preserve">Cecum 
Mass, carcinoma? 
Multiple polyps in sigmoid colon, local malignant change to be excluded </t>
  </si>
  <si>
    <t>Entry time: 20 bowel 
Tract cleanliness grade 3-4 
There was a raised mass next to the ileocecal valve, which occupied the cecum. The surface was hyperemic and edematous, the center was slightly depressed, with multiple erosions and ulcers. The surface structure was not clearly observed. 
The tip was about 1.0*1.2cm, hyperemic and red, with erosions on it. The structure of local glands was irregular. About 20cm from the anus, an Is polyp was seen, about 0.8cm in diameter, with smooth surface and similar color to the surrounding. White spots were seen at the root, and the colonic mucosa was smooth, the vascular texture was clear, and the plica of semilunar was intact, without erosion, ulcer and neoplasm</t>
  </si>
  <si>
    <t>Rectum - cancer?</t>
  </si>
  <si>
    <t>(Rectal) tubular adenocarcinoma pending immunohistochemistry</t>
  </si>
  <si>
    <t>A mass was seen in the rectum, 
The outer edge of the tumor was about 8cm from the anal opening. The surface of the tumor was red and rough, showing no structure, easy to bleed when touched. The local intestinal cavity was slightly narrow, and the endoscope could not pass through</t>
  </si>
  <si>
    <t>(rectal) tubular adenocarcinoma</t>
  </si>
  <si>
    <t>Into the sigmoidoscopy knife, as the patient was not receiving further 
A mass occupying half of the intestinal lumen was found 5cm away from the anus. The surface was ulcerated, the base was old bleeding, the surrounding nodules were uneven, the colon was easy to bleed</t>
  </si>
  <si>
    <t>Colonic erosions and ulceration_X000D_
Ischemic colitis? 
Melanosis coli 
Colonic polyps</t>
  </si>
  <si>
    <t>(Rectus B junction) chronic inflammation of the colonic mucosa with pigmentation of the mucosal layer, consistent with melanosis</t>
  </si>
  <si>
    <t>The transverse colon and descending colon were unblocked, and the mucous membrane was changed like a panton-spot, multiple polyps, Yamada type I-II, 0.5-0.8cm in size. The sigmoid colon showed high degree of mucosal swelling, submucosal hemorrhage, sheet erosion and ulcer. There was no abnormality in the rectum, which was well circumscribed with the normal mucosa</t>
  </si>
  <si>
    <t>Rectal cancer with local stenosis
High probability of malignancy</t>
  </si>
  <si>
    <t>Tubular adenocarcinoma, moderate</t>
  </si>
  <si>
    <t>(Rectal) tubular adenocarcinoma, intermediate</t>
  </si>
  <si>
    <t>A circumferential mass was found 10cm from the anus, with red and rough surface covered with filth and blood vessels. It was easy to touch and bleed. Local intestinal stiffness, disappearance of peristalsis, and narrow intestinal lumen were observed</t>
  </si>
  <si>
    <t>The nature of multiple colonic ulcers remains to be confirmed by pathology
Ischemia? Infection? 
Colonic polyp, to be treated 
Melanosis coli 
Poor bowel cleanliness</t>
  </si>
  <si>
    <t>Lens entry time: 11BBPS: LC:1+TC:2+RC:2= 5. There were more fecal water and fecal residue in the intestinal cavity, which affected the observation 
The ileocecal valve was lip-shaped. There were multiple ulcers on the surface, irregular in shape, covered with white moss, irregular in shape, confluent in part, clear in boundary, and slightly edematous in surrounding mucosa. Multiple ulcers were found in the ascending colon and transverse colon, arranged longitudinally, with a size of 0.4-0.8cm, irregular in shape. There was an IS-like polypoid eminence (0.3*0.4cm in size) in the descending colon with smooth surface and slightly red color. The colonic mucosa was smooth and dark brown in color, the vascular texture was clear, and the plica of semilunar was intact, without erosion, ulcer or neoplasm</t>
  </si>
  <si>
    <t>Multiple polyps in the colon, pending pathology
Rectal cancer,</t>
  </si>
  <si>
    <t>Rectum: tubular adenoma, rectum: adenocarcinoma</t>
  </si>
  <si>
    <t>Entry time: 3 Intestinal cleanliness grade 2 
The ileocecal valve was lip-shaped, and the opening of the appendix was clear. There was no erosion and ulceration or new growth. An Isp polyp was found in the ascending colon, with a size of 0.8*0.9cm and a smooth surface, and a type IIIl glandular opening. A 0.5-0.8cm, white, smooth surface, 0.6*0.8cm from the anus, smooth surface, type IIIl opening, slightly depression at the top, dense glandular structure, biopsy *1, soft texture, 6cm from the anus to the anal edge of the dentate line, a raised mass around 1/2 circumference of the intestinal cavity. The lesion involved 0.5cm outside the dentate line, with deep depressed ulcer near the anal verge, rough bottom, dirty moss, irregular edge, nodular surrounding mucosa, disordered surface structure, spontaneous bleeding, biopsy *4, hard, poor elasticity, surrounding mucosal white spots, smooth colonic mucosa, clear vascular texture, complete semilunar fold, no erosion, ulcer and neoplasm</t>
  </si>
  <si>
    <t>87 years and 18 days</t>
  </si>
  <si>
    <t>Lens entry time: 9BBPS: LC:2+TC:2+RC:2= 6
The ileocecal flap was lip-shaped, the opening of the appendix was clear, and no erosion or ulcer or neoplasm was observed. The colonic mucosa was smooth, the vascular texture was clear, and the plica of semilunaris was intact, and no erosion, ulcer or neoplasm was observed</t>
  </si>
  <si>
    <t>May at 87</t>
  </si>
  <si>
    <t>Multiple polyps in the colon
Melanosis of colon 
Poor bowel cleanliness</t>
  </si>
  <si>
    <t>Terminal ileum: chronic inflammation of the small intestinal mucosa, rectum: chronic inflammation of the mucosa, melanosis</t>
  </si>
  <si>
    <t>Entry time: 4BBPS: LC:2+TC:2+RC:2= 6, influence observation 
The ileocecal valve was lip-shaped, the opening of the appendix was not occluded, and a large amount of fecal water was found in the intestinal cavity. Two IS-type polyps (0.3-0.4cm in size) were found near the hepatic flexure of the ascending colon, with white and smooth surface. No erosion, ulcer or neoplasm was found</t>
  </si>
  <si>
    <t>Multiple colorectal polyps, forceps removal 
Melanosis of the colon</t>
  </si>
  <si>
    <t xml:space="preserve">(transverse colon) tubular adenoma, low-grade melanosis
(transverse colon) melanosis 
(Descending colon) tubular adenoma, low-grade melanosis 
Hyperplastic polyp (rectum) </t>
  </si>
  <si>
    <t>Insertion time: 15BBPS: LC:2+TC:2+RC:2= 6
Solid feces were scattered in the intestinal cavity, which covered the mucosa and slightly affected the observation of the ileocecal valve. The opening of the appendix was clear. Two polyps were seen in the transverse colon, two in the descending colon, and one IS-type polyp was seen in the rectum. The colon mucosa was smooth and soft. Diffuse dark brown pigmentation was observed</t>
  </si>
  <si>
    <t>Aged 87 in June</t>
  </si>
  <si>
    <t>Colon polyps 
Cold snare resection (CSP 1 piece) 
Melanosis of the colon</t>
  </si>
  <si>
    <t>Chronic inflammation of the mucosa of the large intestine (sigmoid colon) with phagocytotic pigmentation by macrophages in the lamina propria</t>
  </si>
  <si>
    <t>Entry time: 7BBPS: LC:1+TC:2+RC:1=4
Two Is polyps, about 0.8cm and 0.3cm in size, were found in the sigmoid colon about 20cm from the anus. The surface was smooth, the color was the same as the surrounding, and there was no erosion. Do not use snare ligation and cold resection. The 0.3cm polyp could not be removed due to more fecal water in the intestine, and there was more fecal water and formed fecal residue in the intestine, which affected the observation of part of the mucosa. The rest of the colon mucosa showed brown-black changes, and no clear mass or ulcer lesions were found</t>
  </si>
  <si>
    <t>Two polyps in sigmoid colon</t>
  </si>
  <si>
    <t>87 in July</t>
  </si>
  <si>
    <t>Poor bowel preparation
Melanosis of the colon 
Colonic telangiectasia?</t>
  </si>
  <si>
    <t>Time of entering the endoscope: 4 BBPS: LC:2+TC:2+RC:1= 5 fecal fluid in the intestinal cavity, visible solid feces, affecting observation 
No abnormal ileocecal valves were lip-shaped, the opening of the appendix was clear, and no erosion or ulcer or new growth was observed. The colonic mucosa was smooth, tapped-like changes, clear vascular texture, diffuse vascular pseudopod-like changes in the whole colon, and the semisunar fold was intact, no erosion, ulcer or new growth was observed</t>
  </si>
  <si>
    <t>87 in September</t>
  </si>
  <si>
    <t>No abnormalities were found in the colonic mucosa
Rectal erythema</t>
  </si>
  <si>
    <t>Entry time: 3 BBPS: LC:2+TC:2+RC:2= 6 
There was no obvious abnormality in the terminal ileum. The ileocecal valve was lip-shaped, the opening of the appendix was clear, and no erosion or ulcer or neoplasm was observed. The patient was elderly and had poor compliance</t>
  </si>
  <si>
    <t>88</t>
  </si>
  <si>
    <t>Multiple polyps in the colon
Wait for transurethral resection 
Postoperative changes of rectum</t>
  </si>
  <si>
    <t>Ascending, liver 1, liver 2, transverse: tubular adenoma</t>
  </si>
  <si>
    <t>Entry time: 25BBPS: LC:2+TC:2+RC:3= 7
The ileocecal flap was lip-shaped, the opening of the appendix was clear, and no erosion and ulcer or new growth was observed. Two adjacent polyps were observed near the hepatic flexure, one was 0.8cm in size and the other was 0.7cm, both of which were Isp type. The surface mucosa was smooth and the color was the same. The rest of the colonic mucosa was smooth, the vascular texture was clear, and the plica of semilunaris was intact. There was no erosion, ulceration, or neoplasm</t>
  </si>
  <si>
    <t>BBPS7</t>
  </si>
  <si>
    <t>(hepatic flexure) tubulovillous adenoma with superficial tissue</t>
  </si>
  <si>
    <t>Entry time: 9 Intestinal cleanliness grade 3 
The ileocecal valve was lip-shaped, the appendix opening was clear, and no erosion and ulceration or neoplasm were observed. A 1.5*1cmIsp polyp was found in the hepatic flexle of the ascending colon. The surface was smooth and lobulated, and it stretched across the fold and deformed after inspiration. A 0.5*0.6cmIs polyp was found at the descending B junction, slightly red, with smooth surface. The colonic mucosa was smooth, the vascular texture was clear, and the plica was intact, without erosion, ulcer or neoplasm</t>
  </si>
  <si>
    <t>Hepatic flexure carcinoma possible
Colonic polyp, cold resection
Postoperative colon</t>
  </si>
  <si>
    <t>(hepatic flexure) tubular adenocarcinoma to be diagnosed by immunohistochemistry
Immunohistochemical results of (hepatic flexure) tubular adenocarcinoma: CK (+), CEA (+), Ki-67 (60%+), P53 (wild type), MLH1 (+), MSH2 (+), MSH6 (+), PMS2 (partial +), Her-2 (-)</t>
  </si>
  <si>
    <t>Entry time: 3 Intestinal cleanliness grade 3 
There was no obvious abnormality in the terminal ileum. The ileocecal valve was lip-shaped, the opening of the appendix was clear, and there was no erosion and ulceration or new growth. There was a circular mass in the hepatic flexure, about 2.5cm in length, occupying about half of the lumen
The surface of the tumor was elevated and uneven, easy to bleed when touched, and the biopsy was brittle and easy to bleed. The remaining colonic mucosa was smooth, the vascular texture was clear, and the plica of semilunar was intact, without erosion, ulceration, or neoplasm</t>
  </si>
  <si>
    <t>Aged 88 in March</t>
  </si>
  <si>
    <t xml:space="preserve">Cecal polyps 
Multiple diverticula in the colon 
Associated bleeding may be large 
Endoscopic hemostasis </t>
  </si>
  <si>
    <t>Colonic polyps, diverticulum bleeding</t>
  </si>
  <si>
    <t>Sessile serrated polyp (caecum) with diffuse acute and chronic inflammation, cryptitis</t>
  </si>
  <si>
    <t>Time to enter the endoscope: 10 BBPS: LC:2+TC:2+RC:2= 6 parts of the intestinal cavity had a lot of fecal water, which affected the observation 
There was no abnormal ileocecal valve lip-shaped, the appendix opening was clear, no erosion and ulcer was found, and an IStype polyp was seen next to it. The size was 0.4x0.4cm, the surface was slightly rough, and the color was similar to the surrounding. Biopsy forceps removed the rectosigmoid junction 15cm from the anus to the sigmoid colon. The incision of the diverticulum was 0.3-0.5cm, about 30cm from the anus, and there was a diverticulum covered with old blood crust. After water flushing, the bottom was slightly red, and a small amount of blood oozed. Repeated observation of the remaining diverticulum showed no bleeding, ulceration, erosion, or fecal incarceration. The remaining colon mucosa was smooth, the vascular texture was clear, and the plica of semilunar was intact, without erosion, ulceration or neoplasm</t>
  </si>
  <si>
    <t>Cecum 0.4</t>
  </si>
  <si>
    <t>Aged 88 in July</t>
  </si>
  <si>
    <t>Rectal cancer: Cancer_X000D_
Multiple polyps of the colon 
Melanosis of colon</t>
  </si>
  <si>
    <t>Rectal cancer, Polyps, melanosis</t>
  </si>
  <si>
    <t xml:space="preserve">Metaplastic tubular adenocarcinoma (rectum)
Immunohistochemical results: Her-2 (0), MSH6 (+), MSH2 (+), MLH1 (+), PMS2 (+), CK (-) </t>
  </si>
  <si>
    <t>Insertion time: 15 BBPS: LC:1+TC:2+RC:1= 4 Poor bowel preparation affected the observation of the local mucosa 
The ileocecal flap was lip-shaped, the opening of the appendix was clear, and there was no erosion and ulceration or neoplasm. There was a 0.8*0.7cmIsp polyp 40cm and 30cm from the anus, respectively. There was a smooth Isp polyp 25cm and 20cm from the anus, about 1.2-1cm in size, with slightly lobar surface. The orifice of the glandular canal was type IIIL, and the above polyps were to be treated. A 3/4 circumferential mass was found in the rectum 8-11cm from the anus, and the endoscope could pass through. The central mass was ulcerated and covered with filth</t>
  </si>
  <si>
    <t>Multiple ulcers and edema of the colon
Ischemic colitis may be 
Colonic polyps 
Melanosis coli 
Poor bowel preparation</t>
  </si>
  <si>
    <t>Ischemic colitis, polyps, melanosis</t>
  </si>
  <si>
    <t>Bedside colonoscopy: A large number of formed feces were found in the intestine, and the endoscopic examination could not be continued. The mucosa of the transverse colon was smooth, and there was an IS-type polyp, about 50cm from the anus, with a size of about 0.5x0.6cm. Surface erythema, lesions along the side of the colon continuous spread, descending colon ulcer surrounding mucosal congestion and edema, there was a lot of fecal residue in the intestinal tract, which affected the observation, the rest of the colon mucosa was seen as a black mace-like change, smooth surface, clear vascular texture, complete semilunar fold, no erosion, ulcer and new growth, the patient did not report obvious discomfort after inhalation retrograde endoscopy (the patient took aspirin, did not take biopsy).</t>
  </si>
  <si>
    <t>Aged 88 in August</t>
  </si>
  <si>
    <t>Multiple diverticular colon polyps in the terminal ileum
Multiple diverticula in the colon
Multiple erythematous patches of the colon
Vascular malformations may
Rectal varices</t>
  </si>
  <si>
    <t>Colon diverticula 111</t>
  </si>
  <si>
    <t>Ascending colon: Tubular adenoma</t>
  </si>
  <si>
    <t>Entry time: 5BBPS: LC:2+TC:3+RC:2=7
There were 2 small diverticula, 0.2-0.3cm in size, lip shaped ileocecal valve, clear appendix opening, multiple diverticula in cecum and sigmoid colon, especially in ascending colon and sigmoid colon, 0.3-1.0cm in size. There were 35 diverticula from descending colon to anus, and small fecal mass impacted. In the ascending colon, two erythematous spots (2-3cm in size, bright red, with blurred margins) were found, and another Is polyp (0.3*0.4cm in size) was found in the ascending colon. The surface was smooth, the color was similar to the surrounding, and the forceps were clean</t>
  </si>
  <si>
    <t>The ascending colon was 0.4cm</t>
  </si>
  <si>
    <t>Colon cancer of undetermined nature with stricture
Multiple polyps in the colon</t>
  </si>
  <si>
    <t>Hepatic flexure: moderately or poorly differentiated carcinoma, transverse colon: tubular adenoma</t>
  </si>
  <si>
    <t>Entry time: 22BBPS: LC:1+TC:2+RC:1=4, observe the affected 
The hook-pull method was used to enter the scope 70cm through the cavity to the hepatic flexure colon. There was a circumferential raised mass 70cm from the anus, the intestinal cavity was narrow, the endoscope could not pass through, the surface structure of the mass was unclear, the blood vessels were peeled, the surface was erosive, there was a lot of intestinal content attached, it was difficult to flush out, the texture was crispness, biopsy *4, easy to bleeding, and the boundary was clear. An Is type polyp was found in the transverse colon 60cm from the anus, the size was 0.4*0.5cm, and the surface was smooth. There was a flat erosion (0.2*0.2cm in size) in the transverse colon, and the surrounding mucosa was red. The biopsy texture was soft and elastic. There was an IS-like polyp (0.3*0.4cm in size) in the rectum with smooth surface and the same color as the surrounding mucosa</t>
  </si>
  <si>
    <t>Transverse colon 0.5</t>
  </si>
  <si>
    <t>89</t>
  </si>
  <si>
    <t>1.. 58</t>
  </si>
  <si>
    <t>Rectal stenosis
cancer</t>
  </si>
  <si>
    <t>Intestinal stenosis was found 10cm from the anal verge of the rectum, and the endoscopy failed to pass through the stenosis of mucosal nodules like uneven, easy to bleed on contact. Three biopsy pieces were fragile, easy to bleed after local spraying of norepinephrine saline, and no active bleeding was observed</t>
  </si>
  <si>
    <t>Rectal cancer
Possible
Colonic polyps</t>
  </si>
  <si>
    <t>General preparation room</t>
  </si>
  <si>
    <t>The patient's bowel preparation was poor, and a total of 15cm was taken
A 1.5cm Yata type III polyp was found 15cm from the anus, and the mucosa on the surface of the polyp was red. A rectal mass was found 10-14cm into the scope, occupying 2/3 of the rectum. The mass was nodular around the mass, the central depression of the mass, a small amount of white moss, crispness, and easy to bleed</t>
  </si>
  <si>
    <t>Straight b border 1.5 cm</t>
  </si>
  <si>
    <t>Colon polyps, adenoma may 
Rectal cancer</t>
  </si>
  <si>
    <t xml:space="preserve">1 (25cm from anus) tubulovillous adenoma; 
2 (rectal) tubular adenocarcinoma </t>
  </si>
  <si>
    <t>Entry time: 5 Intestinal cleanliness grade 4
A 1.5cm Yata type IV mass was found 25cm from the anus. The surface mucosa was red, leaf shaped, and white spots were seen at the root. Biopsy of two masses ranged from 5 to 10cm from the anus, occupying 2/3 of the intestinal lumen, with irregular surface shape, erosion in the center, red erosion on the surface, and crissum. The surrounding mucosa was raised and uneven, the lumen was narrow, and the endoscope could still pass. Four pieces of biopsy showed no obvious abnormality in the remaining segments of the colon with crispness</t>
  </si>
  <si>
    <t>Colon cancer 
Multiple polyps in the colon</t>
  </si>
  <si>
    <t>(Ascending colon) tubular adenocarcinoma, immunohistochemical staining showed Ki-67,P53,MLH1, MSH2, MSH6, and PMS2</t>
  </si>
  <si>
    <t>Time of endoscopy entry: 7 Intestinal cleanliness was grade 3, and a large amount of fecal water in the intestinal cavity affected observation 
A cauliflower-like mass, about 5x6cm in size, with central depression, hyperemia, erosion on the surface, covered with fouling, with clear boundary, occupying nearly 1/2 weeks of the lumen, was observed in the contralateral ascending colon. The endoscope could pass through. Four biopsies were taken, and one of the polyps was found in the ascending colon, transverse colon and descending colon, respectively. The biopsy specimen was 0.6x0.4cm in size and the color was the same as that of the rest of the colon</t>
  </si>
  <si>
    <t>Ascending colon cancer possible</t>
  </si>
  <si>
    <t>Entry time: 15 Intestinal cleanliness grade 2
The ileocecal flap was lip-shaped, the opening of the appendix was clear, and no erosion or ulcer or new growth was observed. A circumferential mass of about 5cm in length was seen in the ascending colon. The surface of the mass was hyperemia, erosion and ulcer, and the surrounding ring wall was raised. No erosion, ulcer or neoplasm was observed</t>
  </si>
  <si>
    <t>Inflammation of the left colon 
Ischemia is possible 
Infection must be ruled out</t>
  </si>
  <si>
    <t>The transverse colon mucosa was smooth, and yellow intestinal contents were seen in the intestinal cavity. The descending colon and sigmoid colon mucosa were diffuse congestion and rough, and the submucosal blood congestion spots were found. The lesions were mainly located at the descending B junction, and large longitudinal erosions were seen. The vascular texture was not clear and granular. Two irregular ulcers were found 3cm from the dentate line, which were longitudinal and circular, covered with white fur, and the surrounding mucosa was congested</t>
  </si>
  <si>
    <t>89 in November</t>
  </si>
  <si>
    <t>Colon with stenotic carcinoma
Malignant possibility
Multiple polyps in the colon</t>
  </si>
  <si>
    <t>(Rectus B junction) high grade intraepithelial neoplasia (intramucosal cancer), can not exclude more serious lesions, please combine with clinical practice</t>
  </si>
  <si>
    <t>The rectal cavity was narrow, and the endoscope could not pass through. The surface of the mass was red and erosive, the mucosa was fragile and spontaneously bleeding. The biopsy was tough and elastic</t>
  </si>
  <si>
    <t>Intramucosal carcinoma</t>
  </si>
  <si>
    <t>89 in January</t>
  </si>
  <si>
    <t>Anorectal cancer 
It may be malignant
Multiple colonic polyps (LST1) 
To be treated</t>
  </si>
  <si>
    <t>Malignancy</t>
  </si>
  <si>
    <t>(Rectal) tubular serrated adenoma, GII, Focal GIII(superficial tissue, please make a comprehensive judgment)</t>
  </si>
  <si>
    <t>Insertion time: 7BBPS: LC:2+TC:2+RC:3=7
The ileocecal valve was lip-shaped, and the opening of the appendix was clear. There was a LST (1.0*1.4cm) in the transverse colon near the hepatic flexle, with a villous surface and the same color around it. There was a 3*3.5cm mass with rough erosive surface, villous, irregular structure, covered with mucus, and easy bleeding on contact. The anal canal and dentate line were involved. The colonic mucosa was smooth, the vascular texture was clear, and the plica of semilunar was intact, without erosion, ulcer or neoplasm</t>
  </si>
  <si>
    <t>Transverse colon, 1.4cm</t>
  </si>
  <si>
    <t>5 for the whole colon</t>
  </si>
  <si>
    <t>No abnormality was found in the colonic mucosa
Poor bowel preparation</t>
  </si>
  <si>
    <t>Lens entry time: 6BBPS: LC:1+TC:2+RC:1= 4
There were many solid feces in the intestinal cavity, which covered the mucosa. The ileocecal valve was lip-shaped. The opening of the appendix was clear, and the colonic mucosa was smooth, the vascular texture was clear, and the plica of semilunar was intact</t>
  </si>
  <si>
    <t>Aged 89 in July</t>
  </si>
  <si>
    <t>Multiple erosions of the colon
Infection? UC? 
Multiple polyps in the colon</t>
  </si>
  <si>
    <t>Ascending: focal chronic active inflammation with erosion of the mucosa of the large intestine, visible cryptitis; Descending straight: focal chronic active inflammation with erosion of the mucosa of the large intestine, visible cryptitis and crypt abscess; infectious lesions were excluded first.</t>
  </si>
  <si>
    <t>Entry time: 13 BBPS: LC:3+TC:2+RC:2= 7
The ileocecal valve was lip-shaped and no abnormality was found in the terminal ileum. The mucosal vascular texture of the appendix was blurred, with scattered punctate erosions. There were several scattered patches of mucosal congestion and erosions of 1-3cm in size in the ascending colon, one of which showed a soft 0.7cmIs polyp without spontaneous bleeding. There was a 1cm hyperemic and erosive mucosa in the descending colon, which was fine granular and soft, without spontaneous bleeding. The mucosa of the sigmoid colon, which was 20cm below the anal, was diffuse rough and red, which was hyperemic and erosive, which was fine granular and soft, without spontaneous bleeding. A rectal biopsy was performed with surface mucopurulent secretion attached to one block, with oozing blood. Several 0.5cmIs polyps scattered in the transverse colon, descending colon and rectum were observed after spraying with Bingzhengshen</t>
  </si>
  <si>
    <t>90</t>
  </si>
  <si>
    <t>After colectomy 
Colonic polyps, forceps clear 
Biopsy :[1] 1 block of ascending colon; [2] 2 pieces of transverse colon;</t>
  </si>
  <si>
    <t>Hepatic flexure: tubular adenoma; Hepatic flexure: tubular adenoma, hepatic flexure: chronic mucosal inflammation; Splenic flexure: chronic mucosal inflammation</t>
  </si>
  <si>
    <t>Digital anal examination was negative
The endoscope was inserted 70cm through the cavity to the end of the ileum by hook method. The ileocecal valve was lip-shaped, the opening of the appendix was clear, and a polyp was found in the ascending colon. Yamada type I polyp was found in the transverse colon. The mucosa was smooth and no abnormality was found in the rectum</t>
  </si>
  <si>
    <t>Colon mass 
Cancer may be 
Stricture of the colon</t>
  </si>
  <si>
    <t>Tubular adenoma (sigmoid colon), grade 3</t>
  </si>
  <si>
    <t>Bowel cleanliness grade 5
Stool was found in the rectum and sigmoid colon. The mass was found 18cm from the sigmoid colon to the anus, with irregular surface shape and uneven surrounding mucosa, occupying the whole circumference of the intestinal cavity. The lumen was narrow, and the gap could not be seen</t>
  </si>
  <si>
    <t>Age 90 in March</t>
  </si>
  <si>
    <t>Poor bowel preparation 
Melanosis of the colon 
Anal papilla hyperplasia</t>
  </si>
  <si>
    <t>20cm into the endoscope, a large amount of black stool formed in the intestinal cavity, and could not continue to enter the endoscope. The colon mucosa was found to be light brown, and no ulcer, mass, or active bleeding foci were found</t>
  </si>
  <si>
    <t>Aged 90 in May</t>
  </si>
  <si>
    <t>Specimens of partial ileum, colon and ileocecum: 
1 (ileocecum) low grade adenocarcinoma, the tumor size was about 4*3.5*3.5cm, tumor embolus in blood vessels and nerve invasion were observed, and the remaining intestinal mucosa showed chronic inflammatory changes. 
2 (upper and lower) resection margin and circumferential resection margin were not invaded by cancer, (anastomotic) resection margin was not invaded; 
No metastasis was found in the mesenteric lymph nodes (0/17), but a tumor nodule with a diameter of 0.3cm  was observed
4 pTNM stage: pT3N1Mx
Immunohistochemical results: (S0047040-11) : CK7 (+), CK20 (-), CDX2 (-), Villin (-), SATB2 (-), MLH1 (+), MSH2 (+), MSH6 (+), PMS2 (+), Ki-67 (about 15%+ in hot spots), P53 (1+), CD34 (vascular +), CD31 (vascular +), D2-40 (lymphatic +), S-100 (nerve +), Her-2 (0), ER (-), PR (-), GATA-3 (-) (S0047040-12) : CEA (part +), Muc-1 (+), MUC-2 (-), MUC-5AC (part +), hepatocyte (-), SYN (-), CgA (-), MelanA (+), CD56 (-), CK19 (+), CD99 (part +) special staining results: (S0047040-11) : elastic fiber staining (blood vessel +) in situ hybridization results: (S0047040-11) : EBV-EBER (-, positive control +)</t>
  </si>
  <si>
    <t>A large amount of mushy stool was seen in the lumen starting from the sigmoid colon and continuing to 60cm (middle transverse colon?). A large number of formed stools blocked the intestinal lumen and could not continue to enter the scope. No obvious ulcer or mass was found in the colon</t>
  </si>
  <si>
    <t>90 years old in July</t>
  </si>
  <si>
    <t>Transverse colon polyp, to be resected 
Multiple diverticula in sigmoid colon</t>
  </si>
  <si>
    <t>Insertion time: 7BBPS: LC:1+TC:3+RC:2= 6 
No obvious abnormalities were found in the terminal ileum. The ileocecal valve was lip-shaped, the opening of the appendix was clear, no erosion and ulceration were found, and no new growth was observed. Multiple diverticula were found in the sigmoid colon, with an opening size of 0.3-1.0cm and a smooth inner wall. The rest of the colon showed smooth mucosa, clear vascular texture, intact semilunar fold, and no erosion, ulcer, or neoplasm</t>
  </si>
  <si>
    <t>Multiple rectal carcinomas with strictures - consistent with malignancy
Postoperative changes of rectum</t>
  </si>
  <si>
    <t>(18cm rectum) tubular adenocarcinoma
(5cm rectum) a tubular villous adenoma  in the superficial mucosa</t>
  </si>
  <si>
    <t>A circumferential mass was found at 18cm of the rectum, which was covered with dirty secretions, spontaneously bleeding, local intestinal stenosis, and the biopsy texture was fragile. Another anastomosis was found at 7cm of the rectum, and a raised mass with a diameter of 2.5cm was found at 5cm of the anal side from the anus</t>
  </si>
  <si>
    <t>90 in August</t>
  </si>
  <si>
    <t>Straight B junction
Cancer possible</t>
  </si>
  <si>
    <t>Direct B junction: adenocarcinoma, moderate, no special type</t>
  </si>
  <si>
    <t>The rectal mucosa was smooth, and no abnormality was found. The nodule like mass was found at 3/4 circumference, 16-22cm from the anus, with rough surface and congestion, spontaneous bleeding, unclear boundary, narrow intestinal lumen, and white spot in the surrounding mucosa</t>
  </si>
  <si>
    <t>The rectal mucosa was smooth and no abnormality was found</t>
  </si>
  <si>
    <t>91 years, 11 days</t>
  </si>
  <si>
    <t>The mucosa of the terminal ileum was rough, pending pathology
Multiple polyps of the colon 
Four  were removed by forceps
The rest was excised 
Sigmoid colon cancer, pending pathology 
Multiple polypoid protuberations of rectum 
NET?</t>
  </si>
  <si>
    <t>Terminal ileum: Lymphoid tissue hyperplasia of the intestinal mucosa, ascending, transverse, and: tubular adenoma. Sigmoid colon: high-grade tubular adenoma.</t>
  </si>
  <si>
    <t>Entry time: 6BBPS: LC:2+TC:3+RC:3= 8
Biopsy *2, the ileocecal valve was lip-shaped, the opening of the appendix was clear, an IS-type polyp (1.2*1.2cm, smooth surface) was found at the beginning of the ascending colon, and an ISP-type polyp was found in the transverse colon. The size of the polyp was 1.2*1.2cm, the surface was smooth, and the opening of the IIIl gland was found. 1.0*1.0cm, smooth surface, IIIl type orifice, Ip type polypoid mass 20cm from the sigmoid colon to the anal, thick pedicle, about 1.5cm long, soft, head size of about 3*4cm, irregular, surface congestion, structure disordered, biopsy texture is crisper, Ip type polyp, thick pedicle, 0.5cm long, soft, rectus B junction. Size 1.8*2.0cm, type IIIl, opening of the glandular duct, top bulge, structure disorder, three protruding lesions scattered in the rectum, Yamada type I and type III, smooth surface, can be seen with the tensed microvessels, hard texture, poor activity, biopsy *1, the remaining colon mucosa smooth, clear vascular texture, scattered several Is polyps, size 0.3-0.4cm. The surface was smooth, the color was the same as the surrounding, the forceps were clean, the plica of semilunar fossa was intact, and there was no erosion, ulcer and neoplasm</t>
  </si>
  <si>
    <t>91 in November</t>
  </si>
  <si>
    <t>Death</t>
  </si>
  <si>
    <t>Ascending colon cancer 
Ascending colon bulge, SMT? 
Multiple colorectal polyps 
Poor bowel preparation</t>
  </si>
  <si>
    <t>Colon cancer (stage IV)</t>
  </si>
  <si>
    <t xml:space="preserve">(Ascending colon) low grade carcinoma, combined with immunohistochemical results consistent with low grade adenocarcinoma 
Immunohistochemical results: Her-2 (0), MSH6 (+), MSH2 (+), MLH1 (+), PMS2 (+), P53 (mutant), Ki-67 (about 80%+), CK (+), CDX-2 (partially +), SATB2 (-), Muc-1 (+), MUC-2 (partially +), MUC-6 (-), PAX8(-)</t>
  </si>
  <si>
    <t>Lens entry time: 9 BBPS: LC:1+TC:2+RC:1= 4
There was a large amount of fecal water in the intestinal cavity, covering the mucosa, which affected the observation of the ascending colon. There was a raised proliferative mass, which almost blocked the intestinal cavity. Multiple ulcers, erosion, and stasis of blood vessels were observed on the blocked surface of the endoscope, spontaneous bleeding was observed, feces and mucus were attached, which was not easy to flush. There was no active bleeding. Next to the reclosed endoscope, there were half ellipsoidal protrusions, about 0.5*1.0cm, smooth surface, and same color as the surrounding, and the biopsy forceps were hard, not sliding. There were dozens of type I polyps scattered from the sigmoid colon to the rectum, about 0.3-1.0cm, smooth surface, and same color as the surrounding, including one polyp about 20cm from the anus. One polyp was about 20 cm away from the anus. There was edema of the colonic mucosa with white spots at the root, clear vascular texture, intact semilunar fold, and no erosion, ulcer, or neoplasm</t>
  </si>
  <si>
    <t>Multiple polyps in the left colon</t>
  </si>
  <si>
    <t>91 in May</t>
  </si>
  <si>
    <t>Well-differentiated adenocarcinoma</t>
  </si>
  <si>
    <t>The electronic colonoscopy was inserted from the anus, followed by the intestinal lubrication. A circumferential raised mass was found about 30cm from the anus to the sigmoid junction. The surface mucosal structure disappeared, the surface was erosive, brittle, easy to bleed, the lumen was narrow, the endoscope could not pass through, the biopsy was brittle, and there was a small amount of bleeding. The length of the stenosis was about 2cm. Under the supervision of DSA, a 25mmx6cm metal stent was placed along the guide wire. The position of the stent was confirmed by X-ray fluoroscopy under the direct vision of colonoscopy</t>
  </si>
  <si>
    <t>92</t>
  </si>
  <si>
    <t>Ascending col-cecum bulge, ulcer nature to be determined
Diffuse large B-cell lymphoma?</t>
  </si>
  <si>
    <t>(ascending colon) malignant tumor, inclined to diffuse large B cell lymphoma to be diagnosed by immunohistochemistry
Malignant tumor of the ascending colon, combined with immunohistochemistry, was consistent with diffuse large B-cell lymphoma of germinal center origin (Hans model) 
Immunohistochemical results: CK (-), Vim (+), LCA (+), CD3 (scattered +), CD20 (+), CD5 (scattered +), CyclinD1 (-), CD21 (-), CD10 (+), Bcl-2 (-), Bcl-6 (+), Mum1 (scattered +), PAX5 (+), CD23 (-), Ki-67 (80%+), MelanA (-), HMB45 (-), CD19 (+), C-myc (50% weak + in hot area), CD30 (-), ALK (-), P53 (few +, supporting wild type) EBER results were pending further reports</t>
  </si>
  <si>
    <t>Lens entry time: 8 intestinal clearance 
Cleanliness grade 3 
The scope was successfully inserted into the ascending colon through the cavity, and a circumferential ulcer was seen near the hepatic flexure, involving 4/5 weeks, and the distal end involved the cecum ring. The ulcer was covered with dirty moss, the bottom was uneven, the periphery was raised and uneven, and microvascular stasis was observed. No active bleeding was observed. Stop 
The caudal orifice and the opening of ileocecal valve were covered by ulcer surface attachment and feces, which could not be observed. Liquid flowed from the orifice of ileocecal valve, and no obvious abnormality was observed in the intestinal mucosa</t>
  </si>
  <si>
    <t>Diffuse large B lymphoma</t>
  </si>
  <si>
    <t>93</t>
  </si>
  <si>
    <t>Colon polyps 
Poor bowel cleanliness</t>
  </si>
  <si>
    <t>Died 2 months after colonoscopy</t>
  </si>
  <si>
    <t>Entry time: 5 Bowel cleanliness 
Grade 4 
An Isp polyp, 1.0*0.8cm in size, with smooth surface was found 18cm from the anus to the rectosigmoid junction. The glandular orifice type IIIl was found in the rest of the colon with smooth mucosa, clear vascular texture, intact semilunar fold, and no erosion, ulcer, or neoplasm</t>
  </si>
  <si>
    <t>95 in April</t>
  </si>
  <si>
    <t>The nature of the bulge in the descending colon is unknown
Cancer? 
Multiple diverticula in the colon 
Multiple polyps of the colon 
Forceps clear 1</t>
  </si>
  <si>
    <t xml:space="preserve">(Ascending colon) hyperplastic polyp with interstitial lymphocyte aggregation_X000D_
(Descending colon) tubular adenocarcinoma, metaplasia 
Immunohistochemical results: 
-2: Her-2 (1+), MSH6 (+), MSH2 (+), MLH1 (+), PMS2 (+), P53 (1+), Ki-67 (90%+), CK20 (+) </t>
  </si>
  <si>
    <t>Insertion time: 12BBPS: LC:3+TC:2+RC:2=7
Multiple diverticula were found in the whole colon, with smooth bottom or stool. A mass of about 3cm in length was seen in the descending colon, with irregular surface shape, uneven nodule, clear boundary, occupying nearly the whole intestinal lumen, and narrow lumen, and the endoscope could pass through. There was a NICE type II polyp, mainly JNET type IIa, and locally JNET type IIb. There was an Is type polyp in the sigmoid colon 25cm from the anus, 0.8cm, NICE type II, with white spots at the base</t>
  </si>
  <si>
    <t>Transverse 1.7cm</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</si>
</sst>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
  </numFmts>
  <fonts count="32">
    <font>
      <sz val="11"/>
      <color theme="1"/>
      <name val="等线"/>
      <charset val="134"/>
      <scheme val="minor"/>
    </font>
    <font>
      <b/>
      <sz val="11"/>
      <color rgb="FF000000"/>
      <name val="微软雅黑"/>
      <charset val="134"/>
    </font>
    <font>
      <b/>
      <sz val="11"/>
      <color theme="1"/>
      <name val="微软雅黑"/>
      <charset val="134"/>
    </font>
    <font>
      <sz val="10"/>
      <color theme="1"/>
      <name val="微软雅黑"/>
      <charset val="134"/>
    </font>
    <font>
      <b/>
      <sz val="11"/>
      <color rgb="FF000000"/>
      <name val="微软雅黑"/>
      <charset val="134"/>
    </font>
    <font>
      <sz val="10"/>
      <color theme="1"/>
      <name val="微软雅黑"/>
      <charset val="134"/>
    </font>
    <font>
      <sz val="10"/>
      <color rgb="FF000000"/>
      <name val="微软雅黑"/>
      <charset val="134"/>
    </font>
    <font>
      <b/>
      <sz val="11"/>
      <color theme="1"/>
      <name val="等线"/>
      <charset val="134"/>
      <scheme val="minor"/>
    </font>
    <font>
      <sz val="11"/>
      <color rgb="FF000000"/>
      <name val="等线"/>
      <charset val="134"/>
    </font>
    <font>
      <sz val="10"/>
      <color rgb="FF417FF9"/>
      <name val="微软雅黑"/>
      <charset val="134"/>
    </font>
    <font>
      <sz val="11"/>
      <color rgb="FF000000"/>
      <name val="微软雅黑"/>
      <charset val="134"/>
    </font>
    <font>
      <sz val="11"/>
      <color theme="1"/>
      <name val="等线"/>
      <charset val="134"/>
      <scheme val="minor"/>
    </font>
    <font>
      <b/>
      <sz val="10"/>
      <color rgb="FF000000"/>
      <name val="微软雅黑"/>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61">
    <fill>
      <patternFill patternType="none"/>
    </fill>
    <fill>
      <patternFill patternType="gray125"/>
    </fill>
    <fill>
      <patternFill patternType="solid">
        <fgColor rgb="FFFFC000"/>
        <bgColor indexed="64"/>
      </patternFill>
    </fill>
    <fill>
      <patternFill patternType="solid">
        <fgColor rgb="FFFFFFFF"/>
        <bgColor indexed="64"/>
      </patternFill>
    </fill>
    <fill>
      <patternFill patternType="solid">
        <fgColor rgb="FFE68FFC"/>
        <bgColor indexed="64"/>
      </patternFill>
    </fill>
    <fill>
      <patternFill patternType="solid">
        <fgColor rgb="FFC0ECE7"/>
        <bgColor indexed="64"/>
      </patternFill>
    </fill>
    <fill>
      <patternFill patternType="solid">
        <fgColor rgb="FFE5BEF9"/>
        <bgColor indexed="64"/>
      </patternFill>
    </fill>
    <fill>
      <patternFill patternType="solid">
        <fgColor rgb="FFC3C494"/>
        <bgColor indexed="64"/>
      </patternFill>
    </fill>
    <fill>
      <patternFill patternType="solid">
        <fgColor rgb="FFDFB4D3"/>
        <bgColor indexed="64"/>
      </patternFill>
    </fill>
    <fill>
      <patternFill patternType="solid">
        <fgColor rgb="FFE8C4A3"/>
        <bgColor indexed="64"/>
      </patternFill>
    </fill>
    <fill>
      <patternFill patternType="solid">
        <fgColor rgb="FFE5F69D"/>
        <bgColor indexed="64"/>
      </patternFill>
    </fill>
    <fill>
      <patternFill patternType="solid">
        <fgColor rgb="FF86CFEB"/>
        <bgColor indexed="64"/>
      </patternFill>
    </fill>
    <fill>
      <patternFill patternType="solid">
        <fgColor rgb="FF8A8AF1"/>
        <bgColor indexed="64"/>
      </patternFill>
    </fill>
    <fill>
      <patternFill patternType="solid">
        <fgColor rgb="FFB9B4CF"/>
        <bgColor indexed="64"/>
      </patternFill>
    </fill>
    <fill>
      <patternFill patternType="solid">
        <fgColor rgb="FFFFFF00"/>
        <bgColor indexed="64"/>
      </patternFill>
    </fill>
    <fill>
      <patternFill patternType="solid">
        <fgColor rgb="FF9FE38A"/>
        <bgColor indexed="64"/>
      </patternFill>
    </fill>
    <fill>
      <patternFill patternType="solid">
        <fgColor rgb="FFEEB383"/>
        <bgColor indexed="64"/>
      </patternFill>
    </fill>
    <fill>
      <patternFill patternType="solid">
        <fgColor rgb="FF93FCE1"/>
        <bgColor indexed="64"/>
      </patternFill>
    </fill>
    <fill>
      <patternFill patternType="solid">
        <fgColor rgb="FF91F4B9"/>
        <bgColor indexed="64"/>
      </patternFill>
    </fill>
    <fill>
      <patternFill patternType="solid">
        <fgColor rgb="FF82BBB7"/>
        <bgColor indexed="64"/>
      </patternFill>
    </fill>
    <fill>
      <patternFill patternType="solid">
        <fgColor rgb="FFD4EECE"/>
        <bgColor indexed="64"/>
      </patternFill>
    </fill>
    <fill>
      <patternFill patternType="solid">
        <fgColor rgb="FFFF8AD6"/>
        <bgColor indexed="64"/>
      </patternFill>
    </fill>
    <fill>
      <patternFill patternType="solid">
        <fgColor rgb="FF84C5BA"/>
        <bgColor indexed="64"/>
      </patternFill>
    </fill>
    <fill>
      <patternFill patternType="solid">
        <fgColor rgb="FF828DE1"/>
        <bgColor indexed="64"/>
      </patternFill>
    </fill>
    <fill>
      <patternFill patternType="solid">
        <fgColor rgb="FFDEFF8A"/>
        <bgColor indexed="64"/>
      </patternFill>
    </fill>
    <fill>
      <patternFill patternType="solid">
        <fgColor rgb="FFFAE5E7"/>
        <bgColor indexed="64"/>
      </patternFill>
    </fill>
    <fill>
      <patternFill patternType="solid">
        <fgColor rgb="FFCF9F83"/>
        <bgColor indexed="64"/>
      </patternFill>
    </fill>
    <fill>
      <patternFill patternType="solid">
        <fgColor rgb="FFE7D98E"/>
        <bgColor indexed="64"/>
      </patternFill>
    </fill>
    <fill>
      <patternFill patternType="solid">
        <fgColor rgb="FFF8FC8D"/>
        <bgColor indexed="64"/>
      </patternFill>
    </fill>
    <fill>
      <patternFill patternType="solid">
        <fgColor rgb="FF8A99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0"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31" borderId="5" applyNumberFormat="0" applyAlignment="0" applyProtection="0">
      <alignment vertical="center"/>
    </xf>
    <xf numFmtId="0" fontId="22" fillId="32" borderId="6" applyNumberFormat="0" applyAlignment="0" applyProtection="0">
      <alignment vertical="center"/>
    </xf>
    <xf numFmtId="0" fontId="23" fillId="32" borderId="5" applyNumberFormat="0" applyAlignment="0" applyProtection="0">
      <alignment vertical="center"/>
    </xf>
    <xf numFmtId="0" fontId="24" fillId="33"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34" borderId="0" applyNumberFormat="0" applyBorder="0" applyAlignment="0" applyProtection="0">
      <alignment vertical="center"/>
    </xf>
    <xf numFmtId="0" fontId="28" fillId="35" borderId="0" applyNumberFormat="0" applyBorder="0" applyAlignment="0" applyProtection="0">
      <alignment vertical="center"/>
    </xf>
    <xf numFmtId="0" fontId="29" fillId="36" borderId="0" applyNumberFormat="0" applyBorder="0" applyAlignment="0" applyProtection="0">
      <alignment vertical="center"/>
    </xf>
    <xf numFmtId="0" fontId="30" fillId="37" borderId="0" applyNumberFormat="0" applyBorder="0" applyAlignment="0" applyProtection="0">
      <alignment vertical="center"/>
    </xf>
    <xf numFmtId="0" fontId="31" fillId="38" borderId="0" applyNumberFormat="0" applyBorder="0" applyAlignment="0" applyProtection="0">
      <alignment vertical="center"/>
    </xf>
    <xf numFmtId="0" fontId="31" fillId="39" borderId="0" applyNumberFormat="0" applyBorder="0" applyAlignment="0" applyProtection="0">
      <alignment vertical="center"/>
    </xf>
    <xf numFmtId="0" fontId="30" fillId="40" borderId="0" applyNumberFormat="0" applyBorder="0" applyAlignment="0" applyProtection="0">
      <alignment vertical="center"/>
    </xf>
    <xf numFmtId="0" fontId="30" fillId="41" borderId="0" applyNumberFormat="0" applyBorder="0" applyAlignment="0" applyProtection="0">
      <alignment vertical="center"/>
    </xf>
    <xf numFmtId="0" fontId="31" fillId="42" borderId="0" applyNumberFormat="0" applyBorder="0" applyAlignment="0" applyProtection="0">
      <alignment vertical="center"/>
    </xf>
    <xf numFmtId="0" fontId="31" fillId="43" borderId="0" applyNumberFormat="0" applyBorder="0" applyAlignment="0" applyProtection="0">
      <alignment vertical="center"/>
    </xf>
    <xf numFmtId="0" fontId="30" fillId="44" borderId="0" applyNumberFormat="0" applyBorder="0" applyAlignment="0" applyProtection="0">
      <alignment vertical="center"/>
    </xf>
    <xf numFmtId="0" fontId="30" fillId="45" borderId="0" applyNumberFormat="0" applyBorder="0" applyAlignment="0" applyProtection="0">
      <alignment vertical="center"/>
    </xf>
    <xf numFmtId="0" fontId="31" fillId="46" borderId="0" applyNumberFormat="0" applyBorder="0" applyAlignment="0" applyProtection="0">
      <alignment vertical="center"/>
    </xf>
    <xf numFmtId="0" fontId="31" fillId="47" borderId="0" applyNumberFormat="0" applyBorder="0" applyAlignment="0" applyProtection="0">
      <alignment vertical="center"/>
    </xf>
    <xf numFmtId="0" fontId="30" fillId="48" borderId="0" applyNumberFormat="0" applyBorder="0" applyAlignment="0" applyProtection="0">
      <alignment vertical="center"/>
    </xf>
    <xf numFmtId="0" fontId="30" fillId="49" borderId="0" applyNumberFormat="0" applyBorder="0" applyAlignment="0" applyProtection="0">
      <alignment vertical="center"/>
    </xf>
    <xf numFmtId="0" fontId="31" fillId="50" borderId="0" applyNumberFormat="0" applyBorder="0" applyAlignment="0" applyProtection="0">
      <alignment vertical="center"/>
    </xf>
    <xf numFmtId="0" fontId="31" fillId="51" borderId="0" applyNumberFormat="0" applyBorder="0" applyAlignment="0" applyProtection="0">
      <alignment vertical="center"/>
    </xf>
    <xf numFmtId="0" fontId="30" fillId="52" borderId="0" applyNumberFormat="0" applyBorder="0" applyAlignment="0" applyProtection="0">
      <alignment vertical="center"/>
    </xf>
    <xf numFmtId="0" fontId="30" fillId="53" borderId="0" applyNumberFormat="0" applyBorder="0" applyAlignment="0" applyProtection="0">
      <alignment vertical="center"/>
    </xf>
    <xf numFmtId="0" fontId="31" fillId="54" borderId="0" applyNumberFormat="0" applyBorder="0" applyAlignment="0" applyProtection="0">
      <alignment vertical="center"/>
    </xf>
    <xf numFmtId="0" fontId="31" fillId="55" borderId="0" applyNumberFormat="0" applyBorder="0" applyAlignment="0" applyProtection="0">
      <alignment vertical="center"/>
    </xf>
    <xf numFmtId="0" fontId="30" fillId="56" borderId="0" applyNumberFormat="0" applyBorder="0" applyAlignment="0" applyProtection="0">
      <alignment vertical="center"/>
    </xf>
    <xf numFmtId="0" fontId="30" fillId="57" borderId="0" applyNumberFormat="0" applyBorder="0" applyAlignment="0" applyProtection="0">
      <alignment vertical="center"/>
    </xf>
    <xf numFmtId="0" fontId="31" fillId="58" borderId="0" applyNumberFormat="0" applyBorder="0" applyAlignment="0" applyProtection="0">
      <alignment vertical="center"/>
    </xf>
    <xf numFmtId="0" fontId="31" fillId="59" borderId="0" applyNumberFormat="0" applyBorder="0" applyAlignment="0" applyProtection="0">
      <alignment vertical="center"/>
    </xf>
    <xf numFmtId="0" fontId="30" fillId="60" borderId="0" applyNumberFormat="0" applyBorder="0" applyAlignment="0" applyProtection="0">
      <alignment vertical="center"/>
    </xf>
  </cellStyleXfs>
  <cellXfs count="64">
    <xf numFmtId="0" fontId="0" fillId="0" borderId="0" xfId="0"/>
    <xf numFmtId="0" fontId="0" fillId="0" borderId="0" xfId="0" applyAlignment="1">
      <alignment vertical="center"/>
    </xf>
    <xf numFmtId="0" fontId="0" fillId="0" borderId="1" xfId="0" applyBorder="1" applyAlignment="1">
      <alignment vertical="center"/>
    </xf>
    <xf numFmtId="0" fontId="0" fillId="2" borderId="0" xfId="0" applyFill="1" applyAlignment="1">
      <alignment vertical="center"/>
    </xf>
    <xf numFmtId="0" fontId="0" fillId="3" borderId="1" xfId="0" applyFill="1" applyBorder="1" applyAlignment="1">
      <alignment vertical="center"/>
    </xf>
    <xf numFmtId="0" fontId="0" fillId="0" borderId="0" xfId="0" applyAlignment="1">
      <alignment horizontal="left"/>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176" fontId="3" fillId="0" borderId="0" xfId="0" applyNumberFormat="1"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3" fillId="4" borderId="0" xfId="0" applyFont="1" applyFill="1" applyAlignment="1">
      <alignment horizontal="left" vertical="center" wrapText="1"/>
    </xf>
    <xf numFmtId="0" fontId="3" fillId="0" borderId="0" xfId="0" applyFont="1" applyAlignment="1">
      <alignment horizontal="left" vertical="center" wrapText="1"/>
    </xf>
    <xf numFmtId="0" fontId="3" fillId="5" borderId="0" xfId="0" applyFont="1" applyFill="1" applyAlignment="1">
      <alignment horizontal="left" vertical="center" wrapText="1"/>
    </xf>
    <xf numFmtId="0" fontId="6" fillId="0" borderId="0" xfId="0" applyFont="1" applyAlignment="1">
      <alignment horizontal="left" vertical="center" wrapText="1"/>
    </xf>
    <xf numFmtId="0" fontId="3" fillId="6" borderId="0" xfId="0" applyFont="1" applyFill="1" applyAlignment="1">
      <alignment horizontal="left" vertical="center" wrapText="1"/>
    </xf>
    <xf numFmtId="0" fontId="7" fillId="0" borderId="0" xfId="0" applyFont="1"/>
    <xf numFmtId="0" fontId="4" fillId="0" borderId="0" xfId="0" applyFont="1" applyAlignment="1">
      <alignment vertical="center"/>
    </xf>
    <xf numFmtId="0" fontId="2" fillId="0" borderId="0" xfId="0" applyFont="1" applyAlignment="1">
      <alignment vertical="center"/>
    </xf>
    <xf numFmtId="0" fontId="6" fillId="0" borderId="0" xfId="0" applyFont="1" applyAlignment="1">
      <alignment horizontal="center" vertical="center" wrapText="1"/>
    </xf>
    <xf numFmtId="0" fontId="8" fillId="0" borderId="0" xfId="0" applyFont="1" applyAlignment="1">
      <alignment vertical="center"/>
    </xf>
    <xf numFmtId="0" fontId="3" fillId="7" borderId="0" xfId="0" applyFont="1" applyFill="1" applyAlignment="1">
      <alignment horizontal="left" vertical="center" wrapText="1"/>
    </xf>
    <xf numFmtId="0" fontId="3" fillId="8" borderId="0" xfId="0" applyFont="1" applyFill="1" applyAlignment="1">
      <alignment horizontal="left" vertical="center" wrapText="1"/>
    </xf>
    <xf numFmtId="0" fontId="3" fillId="9" borderId="0" xfId="0" applyFont="1" applyFill="1" applyAlignment="1">
      <alignment horizontal="left" vertical="center" wrapText="1"/>
    </xf>
    <xf numFmtId="0" fontId="3" fillId="10" borderId="0" xfId="0" applyFont="1" applyFill="1" applyAlignment="1">
      <alignment horizontal="left" vertical="center" wrapText="1"/>
    </xf>
    <xf numFmtId="0" fontId="3" fillId="3" borderId="0" xfId="0" applyFont="1" applyFill="1" applyAlignment="1">
      <alignment horizontal="center" vertical="center" wrapText="1"/>
    </xf>
    <xf numFmtId="176" fontId="3" fillId="3" borderId="0" xfId="0" applyNumberFormat="1" applyFont="1" applyFill="1" applyAlignment="1">
      <alignment horizontal="center" vertical="center" wrapText="1"/>
    </xf>
    <xf numFmtId="0" fontId="6" fillId="3" borderId="0" xfId="0" applyFont="1" applyFill="1" applyAlignment="1">
      <alignment horizontal="left" vertical="center" wrapText="1"/>
    </xf>
    <xf numFmtId="0" fontId="3" fillId="11" borderId="0" xfId="0" applyFont="1" applyFill="1" applyAlignment="1">
      <alignment horizontal="left" vertical="center" wrapText="1"/>
    </xf>
    <xf numFmtId="0" fontId="3" fillId="12" borderId="0" xfId="0" applyFont="1" applyFill="1" applyAlignment="1">
      <alignment horizontal="left" vertical="center" wrapText="1"/>
    </xf>
    <xf numFmtId="0" fontId="3" fillId="13" borderId="0" xfId="0" applyFont="1" applyFill="1" applyAlignment="1">
      <alignment horizontal="left" vertical="center" wrapText="1"/>
    </xf>
    <xf numFmtId="0" fontId="6" fillId="3" borderId="0" xfId="0" applyFont="1" applyFill="1" applyAlignment="1">
      <alignment horizontal="center" vertical="center" wrapText="1"/>
    </xf>
    <xf numFmtId="0" fontId="9" fillId="14" borderId="0" xfId="0" applyFont="1" applyFill="1" applyAlignment="1">
      <alignment horizontal="left" vertical="center" wrapText="1"/>
    </xf>
    <xf numFmtId="0" fontId="10" fillId="0" borderId="0" xfId="0" applyFont="1" applyAlignment="1">
      <alignment horizontal="left" vertical="center" wrapText="1"/>
    </xf>
    <xf numFmtId="0" fontId="0" fillId="3" borderId="0" xfId="0" applyFill="1"/>
    <xf numFmtId="0" fontId="8" fillId="3" borderId="0" xfId="0" applyFont="1" applyFill="1" applyAlignment="1">
      <alignment vertical="center"/>
    </xf>
    <xf numFmtId="0" fontId="0" fillId="3" borderId="0" xfId="0" applyFill="1" applyAlignment="1">
      <alignment vertical="center"/>
    </xf>
    <xf numFmtId="0" fontId="3" fillId="15" borderId="0" xfId="0" applyFont="1" applyFill="1" applyAlignment="1">
      <alignment horizontal="left" vertical="center" wrapText="1"/>
    </xf>
    <xf numFmtId="0" fontId="3" fillId="16" borderId="0" xfId="0" applyFont="1" applyFill="1" applyAlignment="1">
      <alignment horizontal="left" vertical="center" wrapText="1"/>
    </xf>
    <xf numFmtId="0" fontId="3" fillId="17" borderId="0" xfId="0" applyFont="1" applyFill="1" applyAlignment="1">
      <alignment horizontal="left" vertical="center" wrapText="1"/>
    </xf>
    <xf numFmtId="0" fontId="3" fillId="18" borderId="0" xfId="0" applyFont="1" applyFill="1" applyAlignment="1">
      <alignment horizontal="left" vertical="center" wrapText="1"/>
    </xf>
    <xf numFmtId="0" fontId="3" fillId="19" borderId="0" xfId="0" applyFont="1" applyFill="1" applyAlignment="1">
      <alignment horizontal="left" vertical="center" wrapText="1"/>
    </xf>
    <xf numFmtId="0" fontId="11" fillId="0" borderId="0" xfId="0" applyFont="1" applyAlignment="1">
      <alignment vertical="center"/>
    </xf>
    <xf numFmtId="0" fontId="3" fillId="20" borderId="0" xfId="0" applyFont="1" applyFill="1" applyAlignment="1">
      <alignment horizontal="left" vertical="center" wrapText="1"/>
    </xf>
    <xf numFmtId="0" fontId="3" fillId="21" borderId="0" xfId="0" applyFont="1" applyFill="1" applyAlignment="1">
      <alignment horizontal="left" vertical="center" wrapText="1"/>
    </xf>
    <xf numFmtId="0" fontId="3" fillId="22" borderId="0" xfId="0" applyFont="1" applyFill="1" applyAlignment="1">
      <alignment horizontal="left" vertical="center" wrapText="1"/>
    </xf>
    <xf numFmtId="0" fontId="3" fillId="23" borderId="0" xfId="0" applyFont="1" applyFill="1" applyAlignment="1">
      <alignment horizontal="left" vertical="center" wrapText="1"/>
    </xf>
    <xf numFmtId="0" fontId="3" fillId="24" borderId="0" xfId="0" applyFont="1" applyFill="1" applyAlignment="1">
      <alignment horizontal="left" vertical="center" wrapText="1"/>
    </xf>
    <xf numFmtId="0" fontId="8" fillId="0" borderId="0" xfId="0" applyFont="1"/>
    <xf numFmtId="0" fontId="3" fillId="25" borderId="0" xfId="0" applyFont="1" applyFill="1" applyAlignment="1">
      <alignment horizontal="left" vertical="center" wrapText="1"/>
    </xf>
    <xf numFmtId="0" fontId="3" fillId="26" borderId="0" xfId="0" applyFont="1" applyFill="1" applyAlignment="1">
      <alignment horizontal="left" vertical="center" wrapText="1"/>
    </xf>
    <xf numFmtId="0" fontId="12" fillId="0" borderId="0" xfId="0" applyFont="1" applyAlignment="1">
      <alignment horizontal="center" vertical="center" wrapText="1"/>
    </xf>
    <xf numFmtId="0" fontId="6" fillId="14" borderId="0" xfId="0" applyFont="1" applyFill="1" applyAlignment="1">
      <alignment horizontal="left" vertical="center" wrapText="1"/>
    </xf>
    <xf numFmtId="0" fontId="3" fillId="27" borderId="0" xfId="0" applyFont="1" applyFill="1" applyAlignment="1">
      <alignment horizontal="left" vertical="center" wrapText="1"/>
    </xf>
    <xf numFmtId="0" fontId="3" fillId="28" borderId="0" xfId="0" applyFont="1" applyFill="1" applyAlignment="1">
      <alignment horizontal="left" vertical="center" wrapText="1"/>
    </xf>
    <xf numFmtId="0" fontId="3" fillId="29" borderId="0" xfId="0" applyFont="1" applyFill="1" applyAlignment="1">
      <alignment horizontal="left" vertical="center" wrapText="1"/>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0" fontId="3" fillId="14" borderId="0" xfId="0" applyFont="1" applyFill="1" applyAlignment="1">
      <alignment horizontal="center" vertical="center" wrapText="1"/>
    </xf>
    <xf numFmtId="0" fontId="3" fillId="0" borderId="1" xfId="0" applyFont="1" applyBorder="1" applyAlignment="1">
      <alignment horizontal="left" vertical="center" wrapText="1"/>
    </xf>
    <xf numFmtId="0" fontId="6" fillId="0" borderId="1" xfId="0" applyFont="1" applyBorder="1" applyAlignment="1">
      <alignment horizontal="center" vertical="center" wrapText="1"/>
    </xf>
    <xf numFmtId="0" fontId="0" fillId="0" borderId="1" xfId="0" applyBorder="1"/>
    <xf numFmtId="0" fontId="6"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FC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customXml" Target="../customXml/item2.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T448"/>
  <sheetViews>
    <sheetView tabSelected="1" workbookViewId="0">
      <pane ySplit="1" topLeftCell="A2" activePane="bottomLeft" state="frozen"/>
      <selection/>
      <selection pane="bottomLeft" activeCell="A2" sqref="A2"/>
    </sheetView>
  </sheetViews>
  <sheetFormatPr defaultColWidth="9" defaultRowHeight="14.25"/>
  <cols>
    <col min="1" max="1" width="10" customWidth="1"/>
    <col min="2" max="2" width="6.73333333333333" customWidth="1"/>
    <col min="3" max="3" width="6.86666666666667" customWidth="1"/>
    <col min="4" max="4" width="11.6" customWidth="1"/>
    <col min="5" max="5" width="27" customWidth="1"/>
    <col min="6" max="6" width="16.4" customWidth="1"/>
    <col min="7" max="25" width="8.6" customWidth="1"/>
    <col min="26" max="26" width="15" customWidth="1"/>
    <col min="27" max="27" width="50.6" style="5" customWidth="1"/>
    <col min="28" max="28" width="15" customWidth="1"/>
    <col min="29" max="29" width="39.6" customWidth="1"/>
    <col min="30" max="30" width="31.8666666666667" customWidth="1"/>
    <col min="31" max="31" width="28" style="5" customWidth="1"/>
    <col min="32" max="32" width="50.6" style="5" customWidth="1"/>
    <col min="33" max="33" width="12.6" style="5" customWidth="1"/>
    <col min="34" max="34" width="10.8666666666667" style="5" customWidth="1"/>
    <col min="35" max="35" width="11.2666666666667" style="5" customWidth="1"/>
    <col min="36" max="36" width="15.4" style="5" customWidth="1"/>
    <col min="37" max="37" width="10.2666666666667" style="5" customWidth="1"/>
    <col min="38" max="38" width="13.8666666666667" style="5" customWidth="1"/>
    <col min="39" max="39" width="12.1333333333333" style="5" customWidth="1"/>
    <col min="40" max="40" width="10.8666666666667" style="5" customWidth="1"/>
    <col min="41" max="41" width="12.4666666666667" style="5" customWidth="1"/>
    <col min="42" max="42" width="12.8666666666667" style="5" customWidth="1"/>
    <col min="43" max="43" width="12.8666666666667" customWidth="1"/>
    <col min="44" max="44" width="19.2666666666667" customWidth="1"/>
    <col min="45" max="45" width="16.8666666666667" customWidth="1"/>
  </cols>
  <sheetData>
    <row r="1" s="1" customFormat="1" ht="22.5" customHeight="1" spans="1:46">
      <c r="A1" s="6" t="s">
        <v>0</v>
      </c>
      <c r="B1" s="7" t="s">
        <v>1</v>
      </c>
      <c r="C1" s="7" t="s">
        <v>2</v>
      </c>
      <c r="D1" s="7" t="s">
        <v>3</v>
      </c>
      <c r="E1" s="7" t="s">
        <v>4</v>
      </c>
      <c r="F1" s="7" t="s">
        <v>5</v>
      </c>
      <c r="G1" s="6" t="s">
        <v>6</v>
      </c>
      <c r="H1" s="7" t="s">
        <v>7</v>
      </c>
      <c r="I1" s="10" t="s">
        <v>8</v>
      </c>
      <c r="J1" s="10" t="s">
        <v>9</v>
      </c>
      <c r="K1" s="10" t="s">
        <v>10</v>
      </c>
      <c r="L1" s="10" t="s">
        <v>11</v>
      </c>
      <c r="M1" s="10" t="s">
        <v>12</v>
      </c>
      <c r="N1" s="10" t="s">
        <v>13</v>
      </c>
      <c r="O1" s="10" t="s">
        <v>14</v>
      </c>
      <c r="P1" s="10" t="s">
        <v>15</v>
      </c>
      <c r="Q1" s="10" t="s">
        <v>16</v>
      </c>
      <c r="R1" s="10" t="s">
        <v>17</v>
      </c>
      <c r="S1" s="10" t="s">
        <v>18</v>
      </c>
      <c r="T1" s="6" t="s">
        <v>19</v>
      </c>
      <c r="U1" s="10" t="s">
        <v>20</v>
      </c>
      <c r="V1" s="10" t="s">
        <v>21</v>
      </c>
      <c r="W1" s="10" t="s">
        <v>22</v>
      </c>
      <c r="X1" s="10" t="s">
        <v>23</v>
      </c>
      <c r="Y1" s="10" t="s">
        <v>24</v>
      </c>
      <c r="Z1" s="7" t="s">
        <v>25</v>
      </c>
      <c r="AA1" s="7" t="s">
        <v>26</v>
      </c>
      <c r="AB1" s="7" t="s">
        <v>27</v>
      </c>
      <c r="AC1" s="7" t="s">
        <v>28</v>
      </c>
      <c r="AD1" s="7" t="s">
        <v>29</v>
      </c>
      <c r="AE1" s="7" t="s">
        <v>30</v>
      </c>
      <c r="AF1" s="7" t="s">
        <v>31</v>
      </c>
      <c r="AG1" s="10" t="s">
        <v>32</v>
      </c>
      <c r="AH1" s="10" t="s">
        <v>33</v>
      </c>
      <c r="AI1" s="10" t="s">
        <v>34</v>
      </c>
      <c r="AJ1" s="10" t="s">
        <v>35</v>
      </c>
      <c r="AK1" s="10" t="s">
        <v>36</v>
      </c>
      <c r="AL1" s="10" t="s">
        <v>37</v>
      </c>
      <c r="AM1" s="10" t="s">
        <v>38</v>
      </c>
      <c r="AN1" s="10" t="s">
        <v>39</v>
      </c>
      <c r="AO1" s="10" t="s">
        <v>40</v>
      </c>
      <c r="AP1" s="10" t="s">
        <v>41</v>
      </c>
      <c r="AQ1" s="17" t="s">
        <v>42</v>
      </c>
      <c r="AR1" s="18" t="s">
        <v>43</v>
      </c>
      <c r="AS1" s="18" t="s">
        <v>44</v>
      </c>
      <c r="AT1" s="19"/>
    </row>
    <row r="2" s="1" customFormat="1" ht="154.5" customHeight="1" spans="1:45">
      <c r="A2" s="8">
        <f>ROW()-1</f>
        <v>1</v>
      </c>
      <c r="B2" s="8" t="s">
        <v>45</v>
      </c>
      <c r="C2" s="8" t="s">
        <v>46</v>
      </c>
      <c r="D2" s="8">
        <v>1137999</v>
      </c>
      <c r="E2" s="8"/>
      <c r="F2" s="9">
        <v>44340.3770833333</v>
      </c>
      <c r="G2" s="8" t="s">
        <v>47</v>
      </c>
      <c r="H2" s="8" t="s">
        <v>48</v>
      </c>
      <c r="I2" s="8" t="s">
        <v>49</v>
      </c>
      <c r="J2" s="8" t="s">
        <v>50</v>
      </c>
      <c r="K2" s="8">
        <v>4.92</v>
      </c>
      <c r="L2" s="8">
        <v>4.84</v>
      </c>
      <c r="M2" s="8">
        <v>1.68</v>
      </c>
      <c r="N2" s="8" t="s">
        <v>50</v>
      </c>
      <c r="O2" s="8" t="s">
        <v>49</v>
      </c>
      <c r="P2" s="8" t="s">
        <v>50</v>
      </c>
      <c r="Q2" s="8"/>
      <c r="R2" s="8">
        <v>164</v>
      </c>
      <c r="S2" s="8">
        <v>65</v>
      </c>
      <c r="T2" s="8"/>
      <c r="U2" s="8" t="s">
        <v>51</v>
      </c>
      <c r="V2" s="8" t="s">
        <v>52</v>
      </c>
      <c r="W2" s="8" t="s">
        <v>53</v>
      </c>
      <c r="X2" s="8" t="s">
        <v>54</v>
      </c>
      <c r="Y2" s="8" t="s">
        <v>55</v>
      </c>
      <c r="Z2" s="8" t="s">
        <v>56</v>
      </c>
      <c r="AA2" s="12" t="s">
        <v>57</v>
      </c>
      <c r="AB2" s="8" t="s">
        <v>58</v>
      </c>
      <c r="AC2" s="8"/>
      <c r="AD2" s="8" t="s">
        <v>59</v>
      </c>
      <c r="AE2" s="15" t="s">
        <v>49</v>
      </c>
      <c r="AF2" s="13" t="s">
        <v>60</v>
      </c>
      <c r="AG2" s="13"/>
      <c r="AH2" s="13"/>
      <c r="AI2" s="13"/>
      <c r="AJ2" s="13"/>
      <c r="AK2" s="13"/>
      <c r="AL2" s="13"/>
      <c r="AM2" s="13"/>
      <c r="AN2" s="13"/>
      <c r="AO2" s="13"/>
      <c r="AP2" s="13"/>
      <c r="AQ2">
        <v>4</v>
      </c>
      <c r="AR2" s="1">
        <v>4</v>
      </c>
      <c r="AS2" s="1" t="s">
        <v>61</v>
      </c>
    </row>
    <row r="3" s="1" customFormat="1" ht="121.5" customHeight="1" spans="1:45">
      <c r="A3" s="8">
        <f t="shared" ref="A3:A66" si="0">ROW()-1</f>
        <v>2</v>
      </c>
      <c r="B3" s="8" t="s">
        <v>62</v>
      </c>
      <c r="C3" s="8" t="s">
        <v>46</v>
      </c>
      <c r="D3" s="8">
        <v>1102695</v>
      </c>
      <c r="E3" s="8"/>
      <c r="F3" s="9">
        <v>44456.6506944444</v>
      </c>
      <c r="G3" s="8" t="s">
        <v>47</v>
      </c>
      <c r="H3" s="8" t="s">
        <v>48</v>
      </c>
      <c r="I3" s="8" t="s">
        <v>49</v>
      </c>
      <c r="J3" s="8" t="s">
        <v>50</v>
      </c>
      <c r="K3" s="8">
        <v>3.83</v>
      </c>
      <c r="L3" s="8">
        <v>1.09</v>
      </c>
      <c r="M3" s="8">
        <v>2.08</v>
      </c>
      <c r="N3" s="8" t="s">
        <v>50</v>
      </c>
      <c r="O3" s="8" t="s">
        <v>50</v>
      </c>
      <c r="P3" s="8" t="s">
        <v>49</v>
      </c>
      <c r="Q3" s="8">
        <v>6</v>
      </c>
      <c r="R3" s="8">
        <v>159</v>
      </c>
      <c r="S3" s="8">
        <v>67</v>
      </c>
      <c r="T3" s="8"/>
      <c r="U3" s="8" t="s">
        <v>51</v>
      </c>
      <c r="V3" s="8" t="s">
        <v>63</v>
      </c>
      <c r="W3" s="8" t="s">
        <v>64</v>
      </c>
      <c r="X3" s="8"/>
      <c r="Y3" s="8"/>
      <c r="Z3" s="8" t="s">
        <v>56</v>
      </c>
      <c r="AA3" s="13" t="s">
        <v>65</v>
      </c>
      <c r="AB3" s="8" t="s">
        <v>66</v>
      </c>
      <c r="AC3" s="8"/>
      <c r="AD3" s="8" t="s">
        <v>67</v>
      </c>
      <c r="AE3" s="15" t="s">
        <v>68</v>
      </c>
      <c r="AF3" s="13" t="s">
        <v>69</v>
      </c>
      <c r="AG3" s="15" t="s">
        <v>70</v>
      </c>
      <c r="AH3" s="15" t="s">
        <v>71</v>
      </c>
      <c r="AI3" s="13"/>
      <c r="AJ3" s="13"/>
      <c r="AK3" s="13"/>
      <c r="AL3" s="13"/>
      <c r="AM3" s="13"/>
      <c r="AN3" s="13"/>
      <c r="AO3" s="13"/>
      <c r="AP3" s="13"/>
      <c r="AQ3">
        <v>7</v>
      </c>
      <c r="AR3" s="1">
        <v>2</v>
      </c>
      <c r="AS3" s="1" t="s">
        <v>61</v>
      </c>
    </row>
    <row r="4" s="1" customFormat="1" ht="105" customHeight="1" spans="1:45">
      <c r="A4" s="8">
        <f t="shared" si="0"/>
        <v>3</v>
      </c>
      <c r="B4" s="8" t="s">
        <v>62</v>
      </c>
      <c r="C4" s="8" t="s">
        <v>46</v>
      </c>
      <c r="D4" s="8">
        <v>1098349</v>
      </c>
      <c r="E4" s="8"/>
      <c r="F4" s="9">
        <v>44414.5048611111</v>
      </c>
      <c r="G4" s="8" t="s">
        <v>47</v>
      </c>
      <c r="H4" s="8" t="s">
        <v>48</v>
      </c>
      <c r="I4" s="8" t="s">
        <v>49</v>
      </c>
      <c r="J4" s="8" t="s">
        <v>49</v>
      </c>
      <c r="K4" s="8">
        <v>3.49</v>
      </c>
      <c r="L4" s="8">
        <v>0.81</v>
      </c>
      <c r="M4" s="8">
        <v>1.67</v>
      </c>
      <c r="N4" s="8" t="s">
        <v>50</v>
      </c>
      <c r="O4" s="8" t="s">
        <v>49</v>
      </c>
      <c r="P4" s="8" t="s">
        <v>50</v>
      </c>
      <c r="Q4" s="8">
        <v>6.7</v>
      </c>
      <c r="R4" s="8">
        <v>156</v>
      </c>
      <c r="S4" s="8">
        <v>75</v>
      </c>
      <c r="T4" s="8"/>
      <c r="U4" s="8" t="s">
        <v>51</v>
      </c>
      <c r="V4" s="8" t="s">
        <v>72</v>
      </c>
      <c r="W4" s="8" t="s">
        <v>73</v>
      </c>
      <c r="X4" s="8"/>
      <c r="Y4" s="8"/>
      <c r="Z4" s="8" t="s">
        <v>56</v>
      </c>
      <c r="AA4" s="14" t="s">
        <v>74</v>
      </c>
      <c r="AB4" s="8" t="s">
        <v>75</v>
      </c>
      <c r="AC4" s="8"/>
      <c r="AD4" s="8" t="s">
        <v>76</v>
      </c>
      <c r="AE4" s="13" t="s">
        <v>77</v>
      </c>
      <c r="AF4" s="13" t="s">
        <v>78</v>
      </c>
      <c r="AG4" s="15" t="s">
        <v>79</v>
      </c>
      <c r="AH4" s="15" t="s">
        <v>71</v>
      </c>
      <c r="AI4" s="15" t="s">
        <v>80</v>
      </c>
      <c r="AJ4" s="15" t="s">
        <v>81</v>
      </c>
      <c r="AK4" s="13"/>
      <c r="AL4" s="13"/>
      <c r="AM4" s="13"/>
      <c r="AN4" s="13"/>
      <c r="AO4" s="13"/>
      <c r="AP4" s="13"/>
      <c r="AQ4">
        <v>5</v>
      </c>
      <c r="AR4" s="1">
        <v>2</v>
      </c>
      <c r="AS4" s="1" t="s">
        <v>61</v>
      </c>
    </row>
    <row r="5" s="1" customFormat="1" ht="121.5" customHeight="1" spans="1:45">
      <c r="A5" s="8">
        <f t="shared" si="0"/>
        <v>4</v>
      </c>
      <c r="B5" s="8" t="s">
        <v>45</v>
      </c>
      <c r="C5" s="8" t="s">
        <v>46</v>
      </c>
      <c r="D5" s="8">
        <v>1098233</v>
      </c>
      <c r="E5" s="8"/>
      <c r="F5" s="9">
        <v>44467.4861111111</v>
      </c>
      <c r="G5" s="8" t="s">
        <v>47</v>
      </c>
      <c r="H5" s="8" t="s">
        <v>48</v>
      </c>
      <c r="I5" s="8" t="s">
        <v>49</v>
      </c>
      <c r="J5" s="8" t="s">
        <v>50</v>
      </c>
      <c r="K5" s="8">
        <v>4.76</v>
      </c>
      <c r="L5" s="8">
        <v>0.6</v>
      </c>
      <c r="M5" s="8">
        <v>2.79</v>
      </c>
      <c r="N5" s="8" t="s">
        <v>50</v>
      </c>
      <c r="O5" s="8" t="s">
        <v>49</v>
      </c>
      <c r="P5" s="8" t="s">
        <v>49</v>
      </c>
      <c r="Q5" s="8"/>
      <c r="R5" s="8">
        <v>170</v>
      </c>
      <c r="S5" s="8">
        <v>57</v>
      </c>
      <c r="T5" s="8"/>
      <c r="U5" s="8" t="s">
        <v>51</v>
      </c>
      <c r="V5" s="8" t="s">
        <v>52</v>
      </c>
      <c r="W5" s="11" t="s">
        <v>82</v>
      </c>
      <c r="X5" s="8"/>
      <c r="Y5" s="8"/>
      <c r="Z5" s="8" t="s">
        <v>56</v>
      </c>
      <c r="AA5" s="13" t="s">
        <v>83</v>
      </c>
      <c r="AB5" s="8" t="s">
        <v>84</v>
      </c>
      <c r="AC5" s="8"/>
      <c r="AD5" s="8" t="s">
        <v>59</v>
      </c>
      <c r="AE5" s="15" t="s">
        <v>85</v>
      </c>
      <c r="AF5" s="13" t="s">
        <v>86</v>
      </c>
      <c r="AG5" s="15" t="s">
        <v>80</v>
      </c>
      <c r="AH5" s="15" t="s">
        <v>87</v>
      </c>
      <c r="AI5" s="15" t="s">
        <v>88</v>
      </c>
      <c r="AJ5" s="15" t="s">
        <v>87</v>
      </c>
      <c r="AK5" s="13"/>
      <c r="AL5" s="13"/>
      <c r="AM5" s="13"/>
      <c r="AN5" s="13"/>
      <c r="AO5" s="13"/>
      <c r="AP5" s="13"/>
      <c r="AQ5">
        <v>5</v>
      </c>
      <c r="AR5" s="1">
        <v>3</v>
      </c>
      <c r="AS5" s="1" t="s">
        <v>61</v>
      </c>
    </row>
    <row r="6" s="1" customFormat="1" ht="154.5" customHeight="1" spans="1:45">
      <c r="A6" s="8">
        <f t="shared" si="0"/>
        <v>5</v>
      </c>
      <c r="B6" s="8" t="s">
        <v>62</v>
      </c>
      <c r="C6" s="8" t="s">
        <v>46</v>
      </c>
      <c r="D6" s="8">
        <v>1098195</v>
      </c>
      <c r="E6" s="8"/>
      <c r="F6" s="9">
        <v>43775.4159722222</v>
      </c>
      <c r="G6" s="8" t="s">
        <v>47</v>
      </c>
      <c r="H6" s="8" t="s">
        <v>48</v>
      </c>
      <c r="I6" s="8" t="s">
        <v>49</v>
      </c>
      <c r="J6" s="8" t="s">
        <v>50</v>
      </c>
      <c r="K6" s="8">
        <v>4.78</v>
      </c>
      <c r="L6" s="8">
        <v>1.06</v>
      </c>
      <c r="M6" s="8">
        <v>2.4</v>
      </c>
      <c r="N6" s="8" t="s">
        <v>50</v>
      </c>
      <c r="O6" s="8" t="s">
        <v>49</v>
      </c>
      <c r="P6" s="8" t="s">
        <v>49</v>
      </c>
      <c r="Q6" s="8">
        <v>5.6</v>
      </c>
      <c r="R6" s="8">
        <v>162</v>
      </c>
      <c r="S6" s="8">
        <v>56</v>
      </c>
      <c r="T6" s="8"/>
      <c r="U6" s="8" t="s">
        <v>51</v>
      </c>
      <c r="V6" s="8" t="s">
        <v>52</v>
      </c>
      <c r="W6" s="8" t="s">
        <v>82</v>
      </c>
      <c r="X6" s="8"/>
      <c r="Y6" s="8"/>
      <c r="Z6" s="8" t="s">
        <v>89</v>
      </c>
      <c r="AA6" s="12" t="s">
        <v>57</v>
      </c>
      <c r="AB6" s="8" t="s">
        <v>90</v>
      </c>
      <c r="AC6" s="8"/>
      <c r="AD6" s="8" t="s">
        <v>59</v>
      </c>
      <c r="AE6" s="15" t="s">
        <v>49</v>
      </c>
      <c r="AF6" s="13" t="s">
        <v>91</v>
      </c>
      <c r="AG6" s="13"/>
      <c r="AH6" s="13"/>
      <c r="AI6" s="13"/>
      <c r="AJ6" s="13"/>
      <c r="AK6" s="13"/>
      <c r="AL6" s="13"/>
      <c r="AM6" s="13"/>
      <c r="AN6" s="13"/>
      <c r="AO6" s="13"/>
      <c r="AP6" s="13"/>
      <c r="AQ6">
        <v>6</v>
      </c>
      <c r="AR6" s="1">
        <v>4</v>
      </c>
      <c r="AS6" s="1" t="s">
        <v>61</v>
      </c>
    </row>
    <row r="7" s="1" customFormat="1" ht="72" customHeight="1" spans="1:45">
      <c r="A7" s="8">
        <f t="shared" si="0"/>
        <v>6</v>
      </c>
      <c r="B7" s="8" t="s">
        <v>62</v>
      </c>
      <c r="C7" s="8" t="s">
        <v>46</v>
      </c>
      <c r="D7" s="8">
        <v>1094565</v>
      </c>
      <c r="E7" s="8"/>
      <c r="F7" s="9">
        <v>44309.5944444444</v>
      </c>
      <c r="G7" s="8" t="s">
        <v>47</v>
      </c>
      <c r="H7" s="8" t="s">
        <v>48</v>
      </c>
      <c r="I7" s="8" t="s">
        <v>49</v>
      </c>
      <c r="J7" s="8" t="s">
        <v>49</v>
      </c>
      <c r="K7" s="8">
        <v>2.84</v>
      </c>
      <c r="L7" s="8">
        <v>0.85</v>
      </c>
      <c r="M7" s="8">
        <v>1.94</v>
      </c>
      <c r="N7" s="8" t="s">
        <v>50</v>
      </c>
      <c r="O7" s="8" t="s">
        <v>49</v>
      </c>
      <c r="P7" s="8" t="s">
        <v>49</v>
      </c>
      <c r="Q7" s="8"/>
      <c r="R7" s="8">
        <v>160</v>
      </c>
      <c r="S7" s="8">
        <v>57.5</v>
      </c>
      <c r="T7" s="8"/>
      <c r="U7" s="8" t="s">
        <v>92</v>
      </c>
      <c r="V7" s="8" t="s">
        <v>72</v>
      </c>
      <c r="W7" s="8" t="s">
        <v>73</v>
      </c>
      <c r="X7" s="8"/>
      <c r="Y7" s="8"/>
      <c r="Z7" s="8" t="s">
        <v>89</v>
      </c>
      <c r="AA7" s="15" t="s">
        <v>93</v>
      </c>
      <c r="AB7" s="8" t="s">
        <v>94</v>
      </c>
      <c r="AC7" s="8" t="s">
        <v>95</v>
      </c>
      <c r="AD7" s="8" t="s">
        <v>96</v>
      </c>
      <c r="AE7" s="13" t="s">
        <v>97</v>
      </c>
      <c r="AF7" s="13" t="s">
        <v>98</v>
      </c>
      <c r="AG7" s="15" t="s">
        <v>80</v>
      </c>
      <c r="AH7" s="15" t="s">
        <v>99</v>
      </c>
      <c r="AI7" s="15" t="s">
        <v>80</v>
      </c>
      <c r="AJ7" s="15" t="s">
        <v>87</v>
      </c>
      <c r="AK7" s="13"/>
      <c r="AL7" s="13"/>
      <c r="AM7" s="13"/>
      <c r="AN7" s="13"/>
      <c r="AO7" s="13"/>
      <c r="AP7" s="13"/>
      <c r="AQ7" t="s">
        <v>100</v>
      </c>
      <c r="AR7" s="1">
        <v>3</v>
      </c>
      <c r="AS7" s="1" t="s">
        <v>101</v>
      </c>
    </row>
    <row r="8" s="1" customFormat="1" ht="138" customHeight="1" spans="1:45">
      <c r="A8" s="8">
        <f t="shared" si="0"/>
        <v>7</v>
      </c>
      <c r="B8" s="8" t="s">
        <v>62</v>
      </c>
      <c r="C8" s="8" t="s">
        <v>46</v>
      </c>
      <c r="D8" s="8">
        <v>1085735</v>
      </c>
      <c r="E8" s="8"/>
      <c r="F8" s="9">
        <v>44127.6569444444</v>
      </c>
      <c r="G8" s="8" t="s">
        <v>47</v>
      </c>
      <c r="H8" s="8" t="s">
        <v>48</v>
      </c>
      <c r="I8" s="8" t="s">
        <v>49</v>
      </c>
      <c r="J8" s="8" t="s">
        <v>50</v>
      </c>
      <c r="K8" s="8">
        <v>2.93</v>
      </c>
      <c r="L8" s="8">
        <v>1.15</v>
      </c>
      <c r="M8" s="8">
        <v>1.41</v>
      </c>
      <c r="N8" s="8" t="s">
        <v>50</v>
      </c>
      <c r="O8" s="8" t="s">
        <v>50</v>
      </c>
      <c r="P8" s="8" t="s">
        <v>49</v>
      </c>
      <c r="Q8" s="8">
        <v>4.6</v>
      </c>
      <c r="R8" s="8">
        <v>150</v>
      </c>
      <c r="S8" s="8">
        <v>53</v>
      </c>
      <c r="T8" s="8"/>
      <c r="U8" s="8" t="s">
        <v>51</v>
      </c>
      <c r="V8" s="8" t="s">
        <v>63</v>
      </c>
      <c r="W8" s="8" t="s">
        <v>102</v>
      </c>
      <c r="X8" s="8"/>
      <c r="Y8" s="8"/>
      <c r="Z8" s="8" t="s">
        <v>56</v>
      </c>
      <c r="AA8" s="15" t="s">
        <v>103</v>
      </c>
      <c r="AB8" s="8" t="s">
        <v>90</v>
      </c>
      <c r="AC8" s="8" t="s">
        <v>104</v>
      </c>
      <c r="AD8" s="8" t="s">
        <v>59</v>
      </c>
      <c r="AE8" s="13" t="s">
        <v>105</v>
      </c>
      <c r="AF8" s="13" t="s">
        <v>106</v>
      </c>
      <c r="AG8" s="15" t="s">
        <v>107</v>
      </c>
      <c r="AH8" s="15" t="s">
        <v>99</v>
      </c>
      <c r="AI8" s="15" t="s">
        <v>108</v>
      </c>
      <c r="AJ8" s="15" t="s">
        <v>71</v>
      </c>
      <c r="AK8" s="15" t="s">
        <v>109</v>
      </c>
      <c r="AL8" s="15" t="s">
        <v>71</v>
      </c>
      <c r="AM8" s="13"/>
      <c r="AN8" s="13"/>
      <c r="AO8" s="13"/>
      <c r="AP8" s="13"/>
      <c r="AQ8">
        <v>7</v>
      </c>
      <c r="AR8" s="1">
        <v>2</v>
      </c>
      <c r="AS8" s="1" t="s">
        <v>61</v>
      </c>
    </row>
    <row r="9" s="1" customFormat="1" ht="237" customHeight="1" spans="1:45">
      <c r="A9" s="8">
        <f t="shared" si="0"/>
        <v>8</v>
      </c>
      <c r="B9" s="8" t="s">
        <v>45</v>
      </c>
      <c r="C9" s="8" t="s">
        <v>46</v>
      </c>
      <c r="D9" s="8">
        <v>1085105</v>
      </c>
      <c r="E9" s="8"/>
      <c r="F9" s="9">
        <v>44120.6229166667</v>
      </c>
      <c r="G9" s="8" t="s">
        <v>47</v>
      </c>
      <c r="H9" s="8" t="s">
        <v>48</v>
      </c>
      <c r="I9" s="8" t="s">
        <v>49</v>
      </c>
      <c r="J9" s="8" t="s">
        <v>50</v>
      </c>
      <c r="K9" s="8">
        <v>4.63</v>
      </c>
      <c r="L9" s="8">
        <v>1.63</v>
      </c>
      <c r="M9" s="8">
        <v>3.1</v>
      </c>
      <c r="N9" s="8" t="s">
        <v>50</v>
      </c>
      <c r="O9" s="8" t="s">
        <v>50</v>
      </c>
      <c r="P9" s="8" t="s">
        <v>49</v>
      </c>
      <c r="Q9" s="8">
        <v>5.9</v>
      </c>
      <c r="R9" s="8">
        <v>174</v>
      </c>
      <c r="S9" s="8">
        <v>64</v>
      </c>
      <c r="T9" s="8"/>
      <c r="U9" s="8" t="s">
        <v>110</v>
      </c>
      <c r="V9" s="8" t="s">
        <v>63</v>
      </c>
      <c r="W9" s="8" t="s">
        <v>73</v>
      </c>
      <c r="X9" s="8"/>
      <c r="Y9" s="8"/>
      <c r="Z9" s="8" t="s">
        <v>56</v>
      </c>
      <c r="AA9" s="15" t="s">
        <v>111</v>
      </c>
      <c r="AB9" s="8" t="s">
        <v>66</v>
      </c>
      <c r="AC9" s="8" t="s">
        <v>112</v>
      </c>
      <c r="AD9" s="8" t="s">
        <v>59</v>
      </c>
      <c r="AE9" s="13" t="s">
        <v>113</v>
      </c>
      <c r="AF9" s="13" t="s">
        <v>114</v>
      </c>
      <c r="AG9" s="15" t="s">
        <v>115</v>
      </c>
      <c r="AH9" s="15" t="s">
        <v>99</v>
      </c>
      <c r="AI9" s="15" t="s">
        <v>116</v>
      </c>
      <c r="AJ9" s="15" t="s">
        <v>87</v>
      </c>
      <c r="AK9" s="15" t="s">
        <v>117</v>
      </c>
      <c r="AL9" s="13"/>
      <c r="AM9" s="13"/>
      <c r="AN9" s="13"/>
      <c r="AO9" s="13"/>
      <c r="AP9" s="13"/>
      <c r="AQ9">
        <v>11</v>
      </c>
      <c r="AR9" s="1">
        <v>5</v>
      </c>
      <c r="AS9" s="1" t="s">
        <v>61</v>
      </c>
    </row>
    <row r="10" s="1" customFormat="1" ht="171" customHeight="1" spans="1:45">
      <c r="A10" s="8">
        <f t="shared" si="0"/>
        <v>9</v>
      </c>
      <c r="B10" s="8" t="s">
        <v>45</v>
      </c>
      <c r="C10" s="8" t="s">
        <v>46</v>
      </c>
      <c r="D10" s="8">
        <v>1083877</v>
      </c>
      <c r="E10" s="8"/>
      <c r="F10" s="9">
        <v>44090.7104166667</v>
      </c>
      <c r="G10" s="8" t="s">
        <v>47</v>
      </c>
      <c r="H10" s="8" t="s">
        <v>48</v>
      </c>
      <c r="I10" s="8" t="s">
        <v>49</v>
      </c>
      <c r="J10" s="8" t="s">
        <v>50</v>
      </c>
      <c r="K10" s="8">
        <v>5.4</v>
      </c>
      <c r="L10" s="8">
        <v>1.75</v>
      </c>
      <c r="M10" s="8">
        <v>3.52</v>
      </c>
      <c r="N10" s="8" t="s">
        <v>49</v>
      </c>
      <c r="O10" s="8" t="s">
        <v>49</v>
      </c>
      <c r="P10" s="8" t="s">
        <v>50</v>
      </c>
      <c r="Q10" s="8">
        <v>9.2</v>
      </c>
      <c r="R10" s="8">
        <v>180</v>
      </c>
      <c r="S10" s="8">
        <v>85</v>
      </c>
      <c r="T10" s="8"/>
      <c r="U10" s="8" t="s">
        <v>51</v>
      </c>
      <c r="V10" s="8" t="s">
        <v>63</v>
      </c>
      <c r="W10" s="8" t="s">
        <v>82</v>
      </c>
      <c r="X10" s="8"/>
      <c r="Y10" s="8"/>
      <c r="Z10" s="8" t="s">
        <v>56</v>
      </c>
      <c r="AA10" s="15" t="s">
        <v>118</v>
      </c>
      <c r="AB10" s="8" t="s">
        <v>66</v>
      </c>
      <c r="AC10" s="8" t="s">
        <v>119</v>
      </c>
      <c r="AD10" s="8" t="s">
        <v>59</v>
      </c>
      <c r="AE10" s="13" t="s">
        <v>120</v>
      </c>
      <c r="AF10" s="13" t="s">
        <v>121</v>
      </c>
      <c r="AG10" s="15" t="s">
        <v>116</v>
      </c>
      <c r="AH10" s="15" t="s">
        <v>99</v>
      </c>
      <c r="AI10" s="15" t="s">
        <v>122</v>
      </c>
      <c r="AJ10" s="13"/>
      <c r="AK10" s="13"/>
      <c r="AL10" s="13"/>
      <c r="AM10" s="13"/>
      <c r="AN10" s="13"/>
      <c r="AO10" s="13"/>
      <c r="AP10" s="13"/>
      <c r="AQ10">
        <v>6</v>
      </c>
      <c r="AR10" s="1">
        <v>4</v>
      </c>
      <c r="AS10" s="1" t="s">
        <v>61</v>
      </c>
    </row>
    <row r="11" s="1" customFormat="1" ht="154.5" customHeight="1" spans="1:45">
      <c r="A11" s="8">
        <f t="shared" si="0"/>
        <v>10</v>
      </c>
      <c r="B11" s="8" t="s">
        <v>62</v>
      </c>
      <c r="C11" s="8" t="s">
        <v>46</v>
      </c>
      <c r="D11" s="8">
        <v>1078967</v>
      </c>
      <c r="E11" s="8"/>
      <c r="F11" s="9">
        <v>43963.5576388889</v>
      </c>
      <c r="G11" s="8" t="s">
        <v>47</v>
      </c>
      <c r="H11" s="8" t="s">
        <v>48</v>
      </c>
      <c r="I11" s="8" t="s">
        <v>49</v>
      </c>
      <c r="J11" s="8" t="s">
        <v>50</v>
      </c>
      <c r="K11" s="8">
        <v>4.45</v>
      </c>
      <c r="L11" s="8">
        <v>2.73</v>
      </c>
      <c r="M11" s="8">
        <v>2.71</v>
      </c>
      <c r="N11" s="8" t="s">
        <v>50</v>
      </c>
      <c r="O11" s="8" t="s">
        <v>49</v>
      </c>
      <c r="P11" s="8" t="s">
        <v>49</v>
      </c>
      <c r="Q11" s="8">
        <v>6.1</v>
      </c>
      <c r="R11" s="8">
        <v>162</v>
      </c>
      <c r="S11" s="8">
        <v>70</v>
      </c>
      <c r="T11" s="8"/>
      <c r="U11" s="8" t="s">
        <v>110</v>
      </c>
      <c r="V11" s="8" t="s">
        <v>52</v>
      </c>
      <c r="W11" s="8" t="s">
        <v>64</v>
      </c>
      <c r="X11" s="8"/>
      <c r="Y11" s="8"/>
      <c r="Z11" s="8" t="s">
        <v>56</v>
      </c>
      <c r="AA11" s="13" t="s">
        <v>123</v>
      </c>
      <c r="AB11" s="8" t="s">
        <v>124</v>
      </c>
      <c r="AC11" s="8"/>
      <c r="AD11" s="8" t="s">
        <v>59</v>
      </c>
      <c r="AE11" s="13" t="s">
        <v>125</v>
      </c>
      <c r="AF11" s="13" t="s">
        <v>126</v>
      </c>
      <c r="AG11" s="13"/>
      <c r="AH11" s="13"/>
      <c r="AI11" s="13"/>
      <c r="AJ11" s="13"/>
      <c r="AK11" s="13"/>
      <c r="AL11" s="13"/>
      <c r="AM11" s="13"/>
      <c r="AN11" s="13"/>
      <c r="AO11" s="13"/>
      <c r="AP11" s="13"/>
      <c r="AQ11">
        <v>4</v>
      </c>
      <c r="AR11" s="1">
        <v>3</v>
      </c>
      <c r="AS11" s="1" t="s">
        <v>61</v>
      </c>
    </row>
    <row r="12" s="1" customFormat="1" ht="138" customHeight="1" spans="1:45">
      <c r="A12" s="8">
        <f t="shared" si="0"/>
        <v>11</v>
      </c>
      <c r="B12" s="8" t="s">
        <v>62</v>
      </c>
      <c r="C12" s="8" t="s">
        <v>46</v>
      </c>
      <c r="D12" s="8">
        <v>1075842</v>
      </c>
      <c r="E12" s="8"/>
      <c r="F12" s="9">
        <v>43846.5701388889</v>
      </c>
      <c r="G12" s="8" t="s">
        <v>47</v>
      </c>
      <c r="H12" s="8" t="s">
        <v>48</v>
      </c>
      <c r="I12" s="8" t="s">
        <v>49</v>
      </c>
      <c r="J12" s="8" t="s">
        <v>50</v>
      </c>
      <c r="K12" s="8">
        <v>7.48</v>
      </c>
      <c r="L12" s="8">
        <v>2</v>
      </c>
      <c r="M12" s="8">
        <v>5.09</v>
      </c>
      <c r="N12" s="8" t="s">
        <v>49</v>
      </c>
      <c r="O12" s="8" t="s">
        <v>49</v>
      </c>
      <c r="P12" s="8" t="s">
        <v>49</v>
      </c>
      <c r="Q12" s="8"/>
      <c r="R12" s="8">
        <v>160</v>
      </c>
      <c r="S12" s="8">
        <v>70</v>
      </c>
      <c r="T12" s="8"/>
      <c r="U12" s="8" t="s">
        <v>51</v>
      </c>
      <c r="V12" s="8" t="s">
        <v>72</v>
      </c>
      <c r="W12" s="8" t="s">
        <v>73</v>
      </c>
      <c r="X12" s="8"/>
      <c r="Y12" s="8"/>
      <c r="Z12" s="8" t="s">
        <v>56</v>
      </c>
      <c r="AA12" s="16" t="s">
        <v>127</v>
      </c>
      <c r="AB12" s="8" t="s">
        <v>58</v>
      </c>
      <c r="AC12" s="8"/>
      <c r="AD12" s="8" t="s">
        <v>59</v>
      </c>
      <c r="AE12" s="15" t="s">
        <v>49</v>
      </c>
      <c r="AF12" s="13" t="s">
        <v>128</v>
      </c>
      <c r="AG12" s="13"/>
      <c r="AH12" s="13"/>
      <c r="AI12" s="13"/>
      <c r="AJ12" s="13"/>
      <c r="AK12" s="13"/>
      <c r="AL12" s="13"/>
      <c r="AM12" s="13"/>
      <c r="AN12" s="13"/>
      <c r="AO12" s="13"/>
      <c r="AP12" s="13"/>
      <c r="AQ12">
        <v>5</v>
      </c>
      <c r="AR12" s="1">
        <v>3</v>
      </c>
      <c r="AS12" s="1" t="s">
        <v>61</v>
      </c>
    </row>
    <row r="13" s="1" customFormat="1" ht="171" customHeight="1" spans="1:45">
      <c r="A13" s="8">
        <f t="shared" si="0"/>
        <v>12</v>
      </c>
      <c r="B13" s="8" t="s">
        <v>62</v>
      </c>
      <c r="C13" s="8" t="s">
        <v>46</v>
      </c>
      <c r="D13" s="8">
        <v>1075188</v>
      </c>
      <c r="E13" s="8"/>
      <c r="F13" s="9">
        <v>43837.5125</v>
      </c>
      <c r="G13" s="8" t="s">
        <v>47</v>
      </c>
      <c r="H13" s="8" t="s">
        <v>48</v>
      </c>
      <c r="I13" s="8" t="s">
        <v>49</v>
      </c>
      <c r="J13" s="8" t="s">
        <v>49</v>
      </c>
      <c r="K13" s="8"/>
      <c r="L13" s="8"/>
      <c r="M13" s="8"/>
      <c r="N13" s="8" t="s">
        <v>50</v>
      </c>
      <c r="O13" s="8" t="s">
        <v>49</v>
      </c>
      <c r="P13" s="8" t="s">
        <v>49</v>
      </c>
      <c r="Q13" s="8"/>
      <c r="R13" s="8">
        <v>146</v>
      </c>
      <c r="S13" s="8">
        <v>62</v>
      </c>
      <c r="T13" s="8"/>
      <c r="U13" s="8" t="s">
        <v>51</v>
      </c>
      <c r="V13" s="8"/>
      <c r="W13" s="8" t="s">
        <v>82</v>
      </c>
      <c r="X13" s="8"/>
      <c r="Y13" s="8"/>
      <c r="Z13" s="8" t="s">
        <v>56</v>
      </c>
      <c r="AA13" s="13" t="s">
        <v>129</v>
      </c>
      <c r="AB13" s="8" t="s">
        <v>90</v>
      </c>
      <c r="AC13" s="8"/>
      <c r="AD13" s="8" t="s">
        <v>59</v>
      </c>
      <c r="AE13" s="13" t="s">
        <v>130</v>
      </c>
      <c r="AF13" s="13" t="s">
        <v>131</v>
      </c>
      <c r="AG13" s="15" t="s">
        <v>132</v>
      </c>
      <c r="AH13" s="15" t="s">
        <v>71</v>
      </c>
      <c r="AI13" s="15" t="s">
        <v>132</v>
      </c>
      <c r="AJ13" s="15" t="s">
        <v>71</v>
      </c>
      <c r="AK13" s="15" t="s">
        <v>133</v>
      </c>
      <c r="AL13" s="15" t="s">
        <v>71</v>
      </c>
      <c r="AM13" s="15" t="s">
        <v>116</v>
      </c>
      <c r="AN13" s="15" t="s">
        <v>134</v>
      </c>
      <c r="AO13" s="13"/>
      <c r="AP13" s="13"/>
      <c r="AQ13">
        <v>6</v>
      </c>
      <c r="AR13" s="1">
        <v>4</v>
      </c>
      <c r="AS13" s="1" t="s">
        <v>61</v>
      </c>
    </row>
    <row r="14" s="1" customFormat="1" ht="270" customHeight="1" spans="1:45">
      <c r="A14" s="8">
        <f t="shared" si="0"/>
        <v>13</v>
      </c>
      <c r="B14" s="8" t="s">
        <v>45</v>
      </c>
      <c r="C14" s="8" t="s">
        <v>46</v>
      </c>
      <c r="D14" s="8">
        <v>1074658</v>
      </c>
      <c r="E14" s="8"/>
      <c r="F14" s="9">
        <v>44449.5597222222</v>
      </c>
      <c r="G14" s="8" t="s">
        <v>47</v>
      </c>
      <c r="H14" s="8" t="s">
        <v>48</v>
      </c>
      <c r="I14" s="8" t="s">
        <v>49</v>
      </c>
      <c r="J14" s="8" t="s">
        <v>50</v>
      </c>
      <c r="K14" s="8">
        <v>5.344</v>
      </c>
      <c r="L14" s="8">
        <v>1.79</v>
      </c>
      <c r="M14" s="8">
        <v>3.5</v>
      </c>
      <c r="N14" s="8" t="s">
        <v>50</v>
      </c>
      <c r="O14" s="8" t="s">
        <v>50</v>
      </c>
      <c r="P14" s="8" t="s">
        <v>49</v>
      </c>
      <c r="Q14" s="8"/>
      <c r="R14" s="8">
        <v>170</v>
      </c>
      <c r="S14" s="8">
        <v>65</v>
      </c>
      <c r="T14" s="8"/>
      <c r="U14" s="8" t="s">
        <v>110</v>
      </c>
      <c r="V14" s="8" t="s">
        <v>52</v>
      </c>
      <c r="W14" s="8" t="s">
        <v>135</v>
      </c>
      <c r="X14" s="8"/>
      <c r="Y14" s="8"/>
      <c r="Z14" s="8" t="s">
        <v>56</v>
      </c>
      <c r="AA14" s="13" t="s">
        <v>136</v>
      </c>
      <c r="AB14" s="8" t="s">
        <v>84</v>
      </c>
      <c r="AC14" s="8"/>
      <c r="AD14" s="8" t="s">
        <v>59</v>
      </c>
      <c r="AE14" s="13" t="s">
        <v>137</v>
      </c>
      <c r="AF14" s="13" t="s">
        <v>138</v>
      </c>
      <c r="AG14" s="15" t="s">
        <v>133</v>
      </c>
      <c r="AH14" s="15" t="s">
        <v>71</v>
      </c>
      <c r="AI14" s="13"/>
      <c r="AJ14" s="13"/>
      <c r="AK14" s="13"/>
      <c r="AL14" s="13"/>
      <c r="AM14" s="13"/>
      <c r="AN14" s="13"/>
      <c r="AO14" s="13"/>
      <c r="AP14" s="13"/>
      <c r="AQ14">
        <v>2</v>
      </c>
      <c r="AR14" s="1">
        <v>1</v>
      </c>
      <c r="AS14" s="1" t="s">
        <v>61</v>
      </c>
    </row>
    <row r="15" s="1" customFormat="1" ht="154.5" customHeight="1" spans="1:45">
      <c r="A15" s="8">
        <f t="shared" si="0"/>
        <v>14</v>
      </c>
      <c r="B15" s="8" t="s">
        <v>62</v>
      </c>
      <c r="C15" s="8" t="s">
        <v>46</v>
      </c>
      <c r="D15" s="8">
        <v>1074558</v>
      </c>
      <c r="E15" s="8"/>
      <c r="F15" s="9">
        <v>43825.50625</v>
      </c>
      <c r="G15" s="8" t="s">
        <v>47</v>
      </c>
      <c r="H15" s="8" t="s">
        <v>48</v>
      </c>
      <c r="I15" s="8" t="s">
        <v>49</v>
      </c>
      <c r="J15" s="8" t="s">
        <v>50</v>
      </c>
      <c r="K15" s="8">
        <v>4.53</v>
      </c>
      <c r="L15" s="8">
        <v>2.18</v>
      </c>
      <c r="M15" s="8">
        <v>2.38</v>
      </c>
      <c r="N15" s="8" t="s">
        <v>50</v>
      </c>
      <c r="O15" s="8" t="s">
        <v>49</v>
      </c>
      <c r="P15" s="8" t="s">
        <v>49</v>
      </c>
      <c r="Q15" s="8"/>
      <c r="R15" s="8">
        <v>156</v>
      </c>
      <c r="S15" s="8">
        <v>57</v>
      </c>
      <c r="T15" s="8"/>
      <c r="U15" s="8" t="s">
        <v>51</v>
      </c>
      <c r="V15" s="8" t="s">
        <v>72</v>
      </c>
      <c r="W15" s="8" t="s">
        <v>64</v>
      </c>
      <c r="X15" s="8"/>
      <c r="Y15" s="8"/>
      <c r="Z15" s="8" t="s">
        <v>56</v>
      </c>
      <c r="AA15" s="13" t="s">
        <v>139</v>
      </c>
      <c r="AB15" s="8" t="s">
        <v>90</v>
      </c>
      <c r="AC15" s="8"/>
      <c r="AD15" s="8" t="s">
        <v>59</v>
      </c>
      <c r="AE15" s="15" t="s">
        <v>49</v>
      </c>
      <c r="AF15" s="13" t="s">
        <v>140</v>
      </c>
      <c r="AG15" s="13"/>
      <c r="AH15" s="13"/>
      <c r="AI15" s="13"/>
      <c r="AJ15" s="13"/>
      <c r="AK15" s="13"/>
      <c r="AL15" s="13"/>
      <c r="AM15" s="13"/>
      <c r="AN15" s="13"/>
      <c r="AO15" s="13"/>
      <c r="AP15" s="13"/>
      <c r="AQ15" t="s">
        <v>100</v>
      </c>
      <c r="AR15" s="1">
        <v>5</v>
      </c>
      <c r="AS15" s="1" t="s">
        <v>141</v>
      </c>
    </row>
    <row r="16" s="1" customFormat="1" ht="72" customHeight="1" spans="1:45">
      <c r="A16" s="8">
        <f t="shared" si="0"/>
        <v>15</v>
      </c>
      <c r="B16" s="8" t="s">
        <v>45</v>
      </c>
      <c r="C16" s="8" t="s">
        <v>46</v>
      </c>
      <c r="D16" s="8">
        <v>1069089</v>
      </c>
      <c r="E16" s="8"/>
      <c r="F16" s="9">
        <v>43103.5159722222</v>
      </c>
      <c r="G16" s="8" t="s">
        <v>142</v>
      </c>
      <c r="H16" s="8" t="s">
        <v>143</v>
      </c>
      <c r="I16" s="8" t="s">
        <v>49</v>
      </c>
      <c r="J16" s="8" t="s">
        <v>50</v>
      </c>
      <c r="K16" s="8">
        <v>5.3</v>
      </c>
      <c r="L16" s="8">
        <v>1.74</v>
      </c>
      <c r="M16" s="8">
        <v>3.53</v>
      </c>
      <c r="N16" s="8" t="s">
        <v>50</v>
      </c>
      <c r="O16" s="8" t="s">
        <v>49</v>
      </c>
      <c r="P16" s="8" t="s">
        <v>50</v>
      </c>
      <c r="Q16" s="8"/>
      <c r="R16" s="8">
        <v>173</v>
      </c>
      <c r="S16" s="8">
        <v>65</v>
      </c>
      <c r="T16" s="8"/>
      <c r="U16" s="8" t="s">
        <v>110</v>
      </c>
      <c r="V16" s="8" t="s">
        <v>63</v>
      </c>
      <c r="W16" s="8" t="s">
        <v>53</v>
      </c>
      <c r="X16" s="8"/>
      <c r="Y16" s="8"/>
      <c r="Z16" s="8" t="s">
        <v>56</v>
      </c>
      <c r="AA16" s="13" t="s">
        <v>144</v>
      </c>
      <c r="AB16" s="8" t="s">
        <v>145</v>
      </c>
      <c r="AC16" s="8"/>
      <c r="AD16" s="8" t="s">
        <v>59</v>
      </c>
      <c r="AE16" s="13" t="s">
        <v>146</v>
      </c>
      <c r="AF16" s="13" t="s">
        <v>147</v>
      </c>
      <c r="AG16" s="15" t="s">
        <v>132</v>
      </c>
      <c r="AH16" s="15" t="s">
        <v>71</v>
      </c>
      <c r="AI16" s="15" t="s">
        <v>148</v>
      </c>
      <c r="AJ16" s="13"/>
      <c r="AK16" s="13"/>
      <c r="AL16" s="13"/>
      <c r="AM16" s="13"/>
      <c r="AN16" s="13"/>
      <c r="AO16" s="13"/>
      <c r="AP16" s="13"/>
      <c r="AQ16">
        <v>6</v>
      </c>
      <c r="AR16" s="1">
        <v>4</v>
      </c>
      <c r="AS16" s="1" t="s">
        <v>61</v>
      </c>
    </row>
    <row r="17" s="1" customFormat="1" ht="105" customHeight="1" spans="1:45">
      <c r="A17" s="8">
        <f t="shared" si="0"/>
        <v>16</v>
      </c>
      <c r="B17" s="8" t="s">
        <v>62</v>
      </c>
      <c r="C17" s="8" t="s">
        <v>46</v>
      </c>
      <c r="D17" s="8">
        <v>1067421</v>
      </c>
      <c r="E17" s="8"/>
      <c r="F17" s="9">
        <v>43661.3986111111</v>
      </c>
      <c r="G17" s="8" t="s">
        <v>142</v>
      </c>
      <c r="H17" s="8" t="s">
        <v>48</v>
      </c>
      <c r="I17" s="8" t="s">
        <v>49</v>
      </c>
      <c r="J17" s="8" t="s">
        <v>49</v>
      </c>
      <c r="K17" s="8">
        <v>4.41</v>
      </c>
      <c r="L17" s="8">
        <v>1.64</v>
      </c>
      <c r="M17" s="8">
        <v>2.55</v>
      </c>
      <c r="N17" s="8" t="s">
        <v>49</v>
      </c>
      <c r="O17" s="8" t="s">
        <v>49</v>
      </c>
      <c r="P17" s="8" t="s">
        <v>49</v>
      </c>
      <c r="Q17" s="8"/>
      <c r="R17" s="8">
        <v>164</v>
      </c>
      <c r="S17" s="8">
        <v>48</v>
      </c>
      <c r="T17" s="8"/>
      <c r="U17" s="8" t="s">
        <v>51</v>
      </c>
      <c r="V17" s="8" t="s">
        <v>72</v>
      </c>
      <c r="W17" s="8" t="s">
        <v>73</v>
      </c>
      <c r="X17" s="8"/>
      <c r="Y17" s="8"/>
      <c r="Z17" s="8" t="s">
        <v>56</v>
      </c>
      <c r="AA17" s="13" t="s">
        <v>149</v>
      </c>
      <c r="AB17" s="8" t="s">
        <v>75</v>
      </c>
      <c r="AC17" s="8"/>
      <c r="AD17" s="8" t="s">
        <v>59</v>
      </c>
      <c r="AE17" s="13" t="s">
        <v>150</v>
      </c>
      <c r="AF17" s="13" t="s">
        <v>151</v>
      </c>
      <c r="AG17" s="15" t="s">
        <v>152</v>
      </c>
      <c r="AH17" s="15" t="s">
        <v>153</v>
      </c>
      <c r="AI17" s="15" t="s">
        <v>80</v>
      </c>
      <c r="AJ17" s="15" t="s">
        <v>71</v>
      </c>
      <c r="AK17" s="15" t="s">
        <v>154</v>
      </c>
      <c r="AL17" s="13"/>
      <c r="AM17" s="15" t="s">
        <v>155</v>
      </c>
      <c r="AN17" s="13"/>
      <c r="AO17" s="13"/>
      <c r="AP17" s="13"/>
      <c r="AQ17">
        <v>4</v>
      </c>
      <c r="AR17" s="1">
        <v>2</v>
      </c>
      <c r="AS17" s="1" t="s">
        <v>61</v>
      </c>
    </row>
    <row r="18" s="1" customFormat="1" ht="171" customHeight="1" spans="1:45">
      <c r="A18" s="8">
        <f t="shared" si="0"/>
        <v>17</v>
      </c>
      <c r="B18" s="8" t="s">
        <v>45</v>
      </c>
      <c r="C18" s="8" t="s">
        <v>46</v>
      </c>
      <c r="D18" s="8">
        <v>1064689</v>
      </c>
      <c r="E18" s="8"/>
      <c r="F18" s="9">
        <v>43668.7041666667</v>
      </c>
      <c r="G18" s="8" t="s">
        <v>142</v>
      </c>
      <c r="H18" s="8" t="s">
        <v>143</v>
      </c>
      <c r="I18" s="8" t="s">
        <v>49</v>
      </c>
      <c r="J18" s="8" t="s">
        <v>49</v>
      </c>
      <c r="K18" s="8">
        <v>4.32</v>
      </c>
      <c r="L18" s="8">
        <v>1.25</v>
      </c>
      <c r="M18" s="8">
        <v>2.83</v>
      </c>
      <c r="N18" s="8" t="s">
        <v>49</v>
      </c>
      <c r="O18" s="8" t="s">
        <v>49</v>
      </c>
      <c r="P18" s="8" t="s">
        <v>49</v>
      </c>
      <c r="Q18" s="8"/>
      <c r="R18" s="8">
        <v>162</v>
      </c>
      <c r="S18" s="8">
        <v>63.5</v>
      </c>
      <c r="T18" s="8"/>
      <c r="U18" s="8" t="s">
        <v>51</v>
      </c>
      <c r="V18" s="8" t="s">
        <v>72</v>
      </c>
      <c r="W18" s="8" t="s">
        <v>102</v>
      </c>
      <c r="X18" s="8"/>
      <c r="Y18" s="8"/>
      <c r="Z18" s="8" t="s">
        <v>56</v>
      </c>
      <c r="AA18" s="13" t="s">
        <v>156</v>
      </c>
      <c r="AB18" s="8" t="s">
        <v>58</v>
      </c>
      <c r="AC18" s="8"/>
      <c r="AD18" s="8" t="s">
        <v>59</v>
      </c>
      <c r="AE18" s="13" t="s">
        <v>157</v>
      </c>
      <c r="AF18" s="13" t="s">
        <v>158</v>
      </c>
      <c r="AG18" s="15" t="s">
        <v>133</v>
      </c>
      <c r="AH18" s="15" t="s">
        <v>71</v>
      </c>
      <c r="AI18" s="15" t="s">
        <v>133</v>
      </c>
      <c r="AJ18" s="15" t="s">
        <v>81</v>
      </c>
      <c r="AK18" s="13"/>
      <c r="AL18" s="13"/>
      <c r="AM18" s="13"/>
      <c r="AN18" s="13"/>
      <c r="AO18" s="13"/>
      <c r="AP18" s="13"/>
      <c r="AQ18">
        <v>5</v>
      </c>
      <c r="AR18" s="1">
        <v>5</v>
      </c>
      <c r="AS18" s="1" t="s">
        <v>61</v>
      </c>
    </row>
    <row r="19" s="1" customFormat="1" ht="72" customHeight="1" spans="1:45">
      <c r="A19" s="8">
        <f t="shared" si="0"/>
        <v>18</v>
      </c>
      <c r="B19" s="8" t="s">
        <v>62</v>
      </c>
      <c r="C19" s="8" t="s">
        <v>46</v>
      </c>
      <c r="D19" s="8">
        <v>1060194</v>
      </c>
      <c r="E19" s="8"/>
      <c r="F19" s="9">
        <v>43598.6194444444</v>
      </c>
      <c r="G19" s="8" t="s">
        <v>47</v>
      </c>
      <c r="H19" s="8" t="s">
        <v>48</v>
      </c>
      <c r="I19" s="8" t="s">
        <v>49</v>
      </c>
      <c r="J19" s="8" t="s">
        <v>50</v>
      </c>
      <c r="K19" s="8">
        <v>5.22</v>
      </c>
      <c r="L19" s="8">
        <v>0.84</v>
      </c>
      <c r="M19" s="8">
        <v>3.05</v>
      </c>
      <c r="N19" s="8" t="s">
        <v>49</v>
      </c>
      <c r="O19" s="8" t="s">
        <v>49</v>
      </c>
      <c r="P19" s="8" t="s">
        <v>49</v>
      </c>
      <c r="Q19" s="8">
        <v>6.3</v>
      </c>
      <c r="R19" s="8">
        <v>170</v>
      </c>
      <c r="S19" s="8">
        <v>60</v>
      </c>
      <c r="T19" s="8"/>
      <c r="U19" s="8" t="s">
        <v>110</v>
      </c>
      <c r="V19" s="8" t="s">
        <v>72</v>
      </c>
      <c r="W19" s="8" t="s">
        <v>82</v>
      </c>
      <c r="X19" s="8"/>
      <c r="Y19" s="8"/>
      <c r="Z19" s="8" t="s">
        <v>89</v>
      </c>
      <c r="AA19" s="13" t="s">
        <v>159</v>
      </c>
      <c r="AB19" s="8" t="s">
        <v>90</v>
      </c>
      <c r="AC19" s="8"/>
      <c r="AD19" s="8" t="s">
        <v>59</v>
      </c>
      <c r="AE19" s="15" t="s">
        <v>49</v>
      </c>
      <c r="AF19" s="13" t="s">
        <v>160</v>
      </c>
      <c r="AG19" s="13"/>
      <c r="AH19" s="13"/>
      <c r="AI19" s="13"/>
      <c r="AJ19" s="13"/>
      <c r="AK19" s="13"/>
      <c r="AL19" s="13"/>
      <c r="AM19" s="13"/>
      <c r="AN19" s="13"/>
      <c r="AO19" s="13"/>
      <c r="AP19" s="13"/>
      <c r="AQ19" t="e">
        <f>MID(AF19,FIND("：",AF19)+1,4)</f>
        <v>#VALUE!</v>
      </c>
      <c r="AR19" s="1">
        <v>4</v>
      </c>
      <c r="AS19" s="1" t="s">
        <v>61</v>
      </c>
    </row>
    <row r="20" s="1" customFormat="1" ht="171" customHeight="1" spans="1:45">
      <c r="A20" s="8">
        <f t="shared" si="0"/>
        <v>19</v>
      </c>
      <c r="B20" s="8" t="s">
        <v>45</v>
      </c>
      <c r="C20" s="8" t="s">
        <v>46</v>
      </c>
      <c r="D20" s="8">
        <v>1057895</v>
      </c>
      <c r="E20" s="8"/>
      <c r="F20" s="9">
        <v>43559.6159722222</v>
      </c>
      <c r="G20" s="8" t="s">
        <v>48</v>
      </c>
      <c r="H20" s="8" t="s">
        <v>48</v>
      </c>
      <c r="I20" s="8" t="s">
        <v>49</v>
      </c>
      <c r="J20" s="8" t="s">
        <v>49</v>
      </c>
      <c r="K20" s="8">
        <v>3.48</v>
      </c>
      <c r="L20" s="8">
        <v>0.4</v>
      </c>
      <c r="M20" s="8">
        <v>1.21</v>
      </c>
      <c r="N20" s="8" t="s">
        <v>50</v>
      </c>
      <c r="O20" s="8" t="s">
        <v>50</v>
      </c>
      <c r="P20" s="8" t="s">
        <v>49</v>
      </c>
      <c r="Q20" s="8"/>
      <c r="R20" s="8">
        <v>178</v>
      </c>
      <c r="S20" s="8">
        <v>73</v>
      </c>
      <c r="T20" s="8"/>
      <c r="U20" s="8"/>
      <c r="V20" s="8" t="s">
        <v>52</v>
      </c>
      <c r="W20" s="8" t="s">
        <v>53</v>
      </c>
      <c r="X20" s="8"/>
      <c r="Y20" s="8"/>
      <c r="Z20" s="8" t="s">
        <v>89</v>
      </c>
      <c r="AA20" s="13" t="s">
        <v>161</v>
      </c>
      <c r="AB20" s="8" t="s">
        <v>66</v>
      </c>
      <c r="AC20" s="8"/>
      <c r="AD20" s="8" t="s">
        <v>59</v>
      </c>
      <c r="AE20" s="15" t="s">
        <v>49</v>
      </c>
      <c r="AF20" s="13" t="s">
        <v>162</v>
      </c>
      <c r="AG20" s="13"/>
      <c r="AH20" s="13"/>
      <c r="AI20" s="13"/>
      <c r="AJ20" s="13"/>
      <c r="AK20" s="13"/>
      <c r="AL20" s="13"/>
      <c r="AM20" s="13"/>
      <c r="AN20" s="13"/>
      <c r="AO20" s="13"/>
      <c r="AP20" s="13"/>
      <c r="AQ20">
        <v>6</v>
      </c>
      <c r="AR20" s="1">
        <v>2</v>
      </c>
      <c r="AS20" s="1" t="s">
        <v>61</v>
      </c>
    </row>
    <row r="21" s="1" customFormat="1" ht="138" customHeight="1" spans="1:45">
      <c r="A21" s="8">
        <f t="shared" si="0"/>
        <v>20</v>
      </c>
      <c r="B21" s="8" t="s">
        <v>45</v>
      </c>
      <c r="C21" s="8" t="s">
        <v>46</v>
      </c>
      <c r="D21" s="8">
        <v>1057663</v>
      </c>
      <c r="E21" s="8"/>
      <c r="F21" s="9">
        <v>43549.6645833333</v>
      </c>
      <c r="G21" s="8" t="s">
        <v>47</v>
      </c>
      <c r="H21" s="8" t="s">
        <v>48</v>
      </c>
      <c r="I21" s="8" t="s">
        <v>49</v>
      </c>
      <c r="J21" s="8" t="s">
        <v>49</v>
      </c>
      <c r="K21" s="8">
        <v>4.89</v>
      </c>
      <c r="L21" s="8">
        <v>1.62</v>
      </c>
      <c r="M21" s="8">
        <v>2.74</v>
      </c>
      <c r="N21" s="8" t="s">
        <v>50</v>
      </c>
      <c r="O21" s="8" t="s">
        <v>49</v>
      </c>
      <c r="P21" s="8" t="s">
        <v>50</v>
      </c>
      <c r="Q21" s="8">
        <v>6.6</v>
      </c>
      <c r="R21" s="8"/>
      <c r="S21" s="8"/>
      <c r="T21" s="8"/>
      <c r="U21" s="8"/>
      <c r="V21" s="8" t="s">
        <v>72</v>
      </c>
      <c r="W21" s="8" t="s">
        <v>73</v>
      </c>
      <c r="X21" s="8"/>
      <c r="Y21" s="8"/>
      <c r="Z21" s="8" t="s">
        <v>56</v>
      </c>
      <c r="AA21" s="16" t="s">
        <v>127</v>
      </c>
      <c r="AB21" s="8" t="s">
        <v>66</v>
      </c>
      <c r="AC21" s="8"/>
      <c r="AD21" s="8" t="s">
        <v>59</v>
      </c>
      <c r="AE21" s="15" t="s">
        <v>49</v>
      </c>
      <c r="AF21" s="13" t="s">
        <v>163</v>
      </c>
      <c r="AG21" s="13"/>
      <c r="AH21" s="13"/>
      <c r="AI21" s="13"/>
      <c r="AJ21" s="13"/>
      <c r="AK21" s="13"/>
      <c r="AL21" s="13"/>
      <c r="AM21" s="13"/>
      <c r="AN21" s="13"/>
      <c r="AO21" s="13"/>
      <c r="AP21" s="13"/>
      <c r="AQ21">
        <v>6</v>
      </c>
      <c r="AR21" s="1">
        <v>1</v>
      </c>
      <c r="AS21" s="1" t="s">
        <v>61</v>
      </c>
    </row>
    <row r="22" s="1" customFormat="1" ht="204" customHeight="1" spans="1:45">
      <c r="A22" s="8">
        <f t="shared" si="0"/>
        <v>21</v>
      </c>
      <c r="B22" s="8" t="s">
        <v>45</v>
      </c>
      <c r="C22" s="8" t="s">
        <v>46</v>
      </c>
      <c r="D22" s="8">
        <v>1056480</v>
      </c>
      <c r="E22" s="8"/>
      <c r="F22" s="9">
        <v>43528.6861111111</v>
      </c>
      <c r="G22" s="8" t="s">
        <v>47</v>
      </c>
      <c r="H22" s="8" t="s">
        <v>48</v>
      </c>
      <c r="I22" s="8" t="s">
        <v>49</v>
      </c>
      <c r="J22" s="8" t="s">
        <v>49</v>
      </c>
      <c r="K22" s="8">
        <v>3.57</v>
      </c>
      <c r="L22" s="8">
        <v>1.12</v>
      </c>
      <c r="M22" s="8">
        <v>1.86</v>
      </c>
      <c r="N22" s="8" t="s">
        <v>50</v>
      </c>
      <c r="O22" s="8" t="s">
        <v>50</v>
      </c>
      <c r="P22" s="8" t="s">
        <v>50</v>
      </c>
      <c r="Q22" s="8">
        <v>7</v>
      </c>
      <c r="R22" s="8"/>
      <c r="S22" s="8"/>
      <c r="T22" s="8"/>
      <c r="U22" s="8"/>
      <c r="V22" s="8" t="s">
        <v>52</v>
      </c>
      <c r="W22" s="8" t="s">
        <v>64</v>
      </c>
      <c r="X22" s="8"/>
      <c r="Y22" s="8"/>
      <c r="Z22" s="8" t="s">
        <v>89</v>
      </c>
      <c r="AA22" s="13" t="s">
        <v>164</v>
      </c>
      <c r="AB22" s="8" t="s">
        <v>58</v>
      </c>
      <c r="AC22" s="8"/>
      <c r="AD22" s="8" t="s">
        <v>59</v>
      </c>
      <c r="AE22" s="13" t="s">
        <v>165</v>
      </c>
      <c r="AF22" s="13" t="s">
        <v>166</v>
      </c>
      <c r="AG22" s="15" t="s">
        <v>116</v>
      </c>
      <c r="AH22" s="15" t="s">
        <v>153</v>
      </c>
      <c r="AI22" s="13"/>
      <c r="AJ22" s="13"/>
      <c r="AK22" s="13"/>
      <c r="AL22" s="13"/>
      <c r="AM22" s="13"/>
      <c r="AN22" s="13"/>
      <c r="AO22" s="13"/>
      <c r="AP22" s="13"/>
      <c r="AQ22">
        <v>7</v>
      </c>
      <c r="AR22" s="1">
        <v>3</v>
      </c>
      <c r="AS22" s="1" t="s">
        <v>61</v>
      </c>
    </row>
    <row r="23" s="1" customFormat="1" ht="105" customHeight="1" spans="1:45">
      <c r="A23" s="8">
        <f t="shared" si="0"/>
        <v>22</v>
      </c>
      <c r="B23" s="8" t="s">
        <v>62</v>
      </c>
      <c r="C23" s="8" t="s">
        <v>46</v>
      </c>
      <c r="D23" s="8">
        <v>1056323</v>
      </c>
      <c r="E23" s="8"/>
      <c r="F23" s="9">
        <v>43525.4944444444</v>
      </c>
      <c r="G23" s="8" t="s">
        <v>47</v>
      </c>
      <c r="H23" s="8" t="s">
        <v>48</v>
      </c>
      <c r="I23" s="8" t="s">
        <v>167</v>
      </c>
      <c r="J23" s="8" t="s">
        <v>49</v>
      </c>
      <c r="K23" s="8">
        <v>3.34</v>
      </c>
      <c r="L23" s="8">
        <v>1.4</v>
      </c>
      <c r="M23" s="8">
        <v>2.18</v>
      </c>
      <c r="N23" s="8" t="s">
        <v>50</v>
      </c>
      <c r="O23" s="8" t="s">
        <v>49</v>
      </c>
      <c r="P23" s="8" t="s">
        <v>49</v>
      </c>
      <c r="Q23" s="8">
        <v>5.8</v>
      </c>
      <c r="R23" s="8"/>
      <c r="S23" s="8">
        <v>54</v>
      </c>
      <c r="T23" s="8"/>
      <c r="U23" s="8"/>
      <c r="V23" s="8" t="s">
        <v>72</v>
      </c>
      <c r="W23" s="8" t="s">
        <v>64</v>
      </c>
      <c r="X23" s="8"/>
      <c r="Y23" s="8"/>
      <c r="Z23" s="8" t="s">
        <v>89</v>
      </c>
      <c r="AA23" s="13" t="s">
        <v>168</v>
      </c>
      <c r="AB23" s="8" t="s">
        <v>90</v>
      </c>
      <c r="AC23" s="8" t="s">
        <v>169</v>
      </c>
      <c r="AD23" s="8" t="s">
        <v>59</v>
      </c>
      <c r="AE23" s="13" t="s">
        <v>170</v>
      </c>
      <c r="AF23" s="13" t="s">
        <v>171</v>
      </c>
      <c r="AG23" s="15" t="s">
        <v>132</v>
      </c>
      <c r="AH23" s="15" t="s">
        <v>71</v>
      </c>
      <c r="AI23" s="15" t="s">
        <v>133</v>
      </c>
      <c r="AJ23" s="15" t="s">
        <v>71</v>
      </c>
      <c r="AK23" s="15" t="s">
        <v>116</v>
      </c>
      <c r="AL23" s="15" t="s">
        <v>172</v>
      </c>
      <c r="AM23" s="13"/>
      <c r="AN23" s="13"/>
      <c r="AO23" s="13"/>
      <c r="AP23" s="13"/>
      <c r="AQ23">
        <v>6</v>
      </c>
      <c r="AR23" s="1">
        <v>3</v>
      </c>
      <c r="AS23" s="1" t="s">
        <v>61</v>
      </c>
    </row>
    <row r="24" s="1" customFormat="1" ht="138" customHeight="1" spans="1:45">
      <c r="A24" s="8">
        <f t="shared" si="0"/>
        <v>23</v>
      </c>
      <c r="B24" s="8" t="s">
        <v>62</v>
      </c>
      <c r="C24" s="8" t="s">
        <v>46</v>
      </c>
      <c r="D24" s="8">
        <v>1055902</v>
      </c>
      <c r="E24" s="8"/>
      <c r="F24" s="9">
        <v>43522.5138888889</v>
      </c>
      <c r="G24" s="8" t="s">
        <v>47</v>
      </c>
      <c r="H24" s="8" t="s">
        <v>48</v>
      </c>
      <c r="I24" s="8" t="s">
        <v>49</v>
      </c>
      <c r="J24" s="8" t="s">
        <v>49</v>
      </c>
      <c r="K24" s="8">
        <v>5.05</v>
      </c>
      <c r="L24" s="8">
        <v>1.34</v>
      </c>
      <c r="M24" s="8">
        <v>2.52</v>
      </c>
      <c r="N24" s="8" t="s">
        <v>50</v>
      </c>
      <c r="O24" s="8" t="s">
        <v>50</v>
      </c>
      <c r="P24" s="8" t="s">
        <v>50</v>
      </c>
      <c r="Q24" s="8">
        <v>5.7</v>
      </c>
      <c r="R24" s="8">
        <v>158</v>
      </c>
      <c r="S24" s="8">
        <v>60</v>
      </c>
      <c r="T24" s="8"/>
      <c r="U24" s="8" t="s">
        <v>51</v>
      </c>
      <c r="V24" s="8" t="s">
        <v>63</v>
      </c>
      <c r="W24" s="8" t="s">
        <v>73</v>
      </c>
      <c r="X24" s="8"/>
      <c r="Y24" s="8"/>
      <c r="Z24" s="8" t="s">
        <v>56</v>
      </c>
      <c r="AA24" s="13" t="s">
        <v>173</v>
      </c>
      <c r="AB24" s="8" t="s">
        <v>66</v>
      </c>
      <c r="AC24" s="8"/>
      <c r="AD24" s="8" t="s">
        <v>67</v>
      </c>
      <c r="AE24" s="13" t="s">
        <v>174</v>
      </c>
      <c r="AF24" s="13" t="s">
        <v>175</v>
      </c>
      <c r="AG24" s="15" t="s">
        <v>107</v>
      </c>
      <c r="AH24" s="15" t="s">
        <v>71</v>
      </c>
      <c r="AI24" s="15" t="s">
        <v>107</v>
      </c>
      <c r="AJ24" s="15" t="s">
        <v>71</v>
      </c>
      <c r="AK24" s="15" t="s">
        <v>80</v>
      </c>
      <c r="AL24" s="15" t="s">
        <v>153</v>
      </c>
      <c r="AM24" s="13"/>
      <c r="AN24" s="13"/>
      <c r="AO24" s="13"/>
      <c r="AP24" s="13"/>
      <c r="AQ24">
        <v>5</v>
      </c>
      <c r="AR24" s="1">
        <v>3</v>
      </c>
      <c r="AS24" s="1" t="s">
        <v>61</v>
      </c>
    </row>
    <row r="25" s="1" customFormat="1" ht="105" customHeight="1" spans="1:45">
      <c r="A25" s="8">
        <f t="shared" si="0"/>
        <v>24</v>
      </c>
      <c r="B25" s="8" t="s">
        <v>45</v>
      </c>
      <c r="C25" s="8" t="s">
        <v>46</v>
      </c>
      <c r="D25" s="8">
        <v>1055881</v>
      </c>
      <c r="E25" s="8"/>
      <c r="F25" s="9">
        <v>43522.71875</v>
      </c>
      <c r="G25" s="8" t="s">
        <v>47</v>
      </c>
      <c r="H25" s="8" t="s">
        <v>48</v>
      </c>
      <c r="I25" s="8" t="s">
        <v>49</v>
      </c>
      <c r="J25" s="8" t="s">
        <v>50</v>
      </c>
      <c r="K25" s="8">
        <v>3.32</v>
      </c>
      <c r="L25" s="8">
        <v>1.69</v>
      </c>
      <c r="M25" s="8">
        <v>1.59</v>
      </c>
      <c r="N25" s="8" t="s">
        <v>50</v>
      </c>
      <c r="O25" s="8" t="s">
        <v>50</v>
      </c>
      <c r="P25" s="8" t="s">
        <v>49</v>
      </c>
      <c r="Q25" s="8"/>
      <c r="R25" s="8">
        <v>178</v>
      </c>
      <c r="S25" s="8">
        <v>96</v>
      </c>
      <c r="T25" s="8"/>
      <c r="U25" s="8" t="s">
        <v>110</v>
      </c>
      <c r="V25" s="8" t="s">
        <v>52</v>
      </c>
      <c r="W25" s="8" t="s">
        <v>53</v>
      </c>
      <c r="X25" s="8"/>
      <c r="Y25" s="8"/>
      <c r="Z25" s="8" t="s">
        <v>89</v>
      </c>
      <c r="AA25" s="13" t="s">
        <v>176</v>
      </c>
      <c r="AB25" s="8" t="s">
        <v>75</v>
      </c>
      <c r="AC25" s="8"/>
      <c r="AD25" s="8" t="s">
        <v>59</v>
      </c>
      <c r="AE25" s="13" t="s">
        <v>177</v>
      </c>
      <c r="AF25" s="13" t="s">
        <v>178</v>
      </c>
      <c r="AG25" s="15" t="s">
        <v>179</v>
      </c>
      <c r="AH25" s="15" t="s">
        <v>71</v>
      </c>
      <c r="AI25" s="13"/>
      <c r="AJ25" s="13"/>
      <c r="AK25" s="13"/>
      <c r="AL25" s="13"/>
      <c r="AM25" s="13"/>
      <c r="AN25" s="13"/>
      <c r="AO25" s="13"/>
      <c r="AP25" s="13"/>
      <c r="AQ25">
        <v>8</v>
      </c>
      <c r="AR25" s="1">
        <v>2</v>
      </c>
      <c r="AS25" s="1" t="s">
        <v>61</v>
      </c>
    </row>
    <row r="26" s="1" customFormat="1" ht="105" customHeight="1" spans="1:45">
      <c r="A26" s="8">
        <f t="shared" si="0"/>
        <v>25</v>
      </c>
      <c r="B26" s="8" t="s">
        <v>45</v>
      </c>
      <c r="C26" s="8" t="s">
        <v>46</v>
      </c>
      <c r="D26" s="8">
        <v>1048251</v>
      </c>
      <c r="E26" s="8"/>
      <c r="F26" s="9">
        <v>43784.6256944444</v>
      </c>
      <c r="G26" s="8" t="s">
        <v>47</v>
      </c>
      <c r="H26" s="8" t="s">
        <v>143</v>
      </c>
      <c r="I26" s="8" t="s">
        <v>49</v>
      </c>
      <c r="J26" s="8" t="s">
        <v>49</v>
      </c>
      <c r="K26" s="8">
        <v>3.23</v>
      </c>
      <c r="L26" s="8">
        <v>0.73</v>
      </c>
      <c r="M26" s="8">
        <v>2.23</v>
      </c>
      <c r="N26" s="8" t="s">
        <v>49</v>
      </c>
      <c r="O26" s="8" t="s">
        <v>49</v>
      </c>
      <c r="P26" s="8" t="s">
        <v>49</v>
      </c>
      <c r="Q26" s="8"/>
      <c r="R26" s="8">
        <v>165</v>
      </c>
      <c r="S26" s="8">
        <v>63</v>
      </c>
      <c r="T26" s="8"/>
      <c r="U26" s="8" t="s">
        <v>110</v>
      </c>
      <c r="V26" s="8" t="s">
        <v>72</v>
      </c>
      <c r="W26" s="8" t="s">
        <v>53</v>
      </c>
      <c r="X26" s="8"/>
      <c r="Y26" s="8"/>
      <c r="Z26" s="8" t="s">
        <v>89</v>
      </c>
      <c r="AA26" s="13" t="s">
        <v>180</v>
      </c>
      <c r="AB26" s="8" t="s">
        <v>181</v>
      </c>
      <c r="AC26" s="8"/>
      <c r="AD26" s="8" t="s">
        <v>59</v>
      </c>
      <c r="AE26" s="13" t="s">
        <v>182</v>
      </c>
      <c r="AF26" s="13" t="s">
        <v>183</v>
      </c>
      <c r="AG26" s="15" t="s">
        <v>80</v>
      </c>
      <c r="AH26" s="15" t="s">
        <v>71</v>
      </c>
      <c r="AI26" s="15" t="s">
        <v>80</v>
      </c>
      <c r="AJ26" s="15" t="s">
        <v>71</v>
      </c>
      <c r="AK26" s="13"/>
      <c r="AL26" s="13"/>
      <c r="AM26" s="13"/>
      <c r="AN26" s="13"/>
      <c r="AO26" s="13"/>
      <c r="AP26" s="13"/>
      <c r="AQ26">
        <v>5</v>
      </c>
      <c r="AR26" s="1">
        <v>5</v>
      </c>
      <c r="AS26" s="1" t="s">
        <v>61</v>
      </c>
    </row>
    <row r="27" s="1" customFormat="1" ht="88.5" customHeight="1" spans="1:45">
      <c r="A27" s="8">
        <f t="shared" si="0"/>
        <v>26</v>
      </c>
      <c r="B27" s="8" t="s">
        <v>45</v>
      </c>
      <c r="C27" s="8" t="s">
        <v>46</v>
      </c>
      <c r="D27" s="8">
        <v>1047280</v>
      </c>
      <c r="E27" s="8"/>
      <c r="F27" s="9">
        <v>43383.6972222222</v>
      </c>
      <c r="G27" s="8" t="s">
        <v>47</v>
      </c>
      <c r="H27" s="8" t="s">
        <v>48</v>
      </c>
      <c r="I27" s="8" t="s">
        <v>49</v>
      </c>
      <c r="J27" s="8" t="s">
        <v>50</v>
      </c>
      <c r="K27" s="8">
        <v>2.42</v>
      </c>
      <c r="L27" s="8">
        <v>0.93</v>
      </c>
      <c r="M27" s="8">
        <v>1.31</v>
      </c>
      <c r="N27" s="8" t="s">
        <v>50</v>
      </c>
      <c r="O27" s="8" t="s">
        <v>50</v>
      </c>
      <c r="P27" s="8" t="s">
        <v>50</v>
      </c>
      <c r="Q27" s="8"/>
      <c r="R27" s="8">
        <v>168</v>
      </c>
      <c r="S27" s="8">
        <v>60</v>
      </c>
      <c r="T27" s="8"/>
      <c r="U27" s="8" t="s">
        <v>110</v>
      </c>
      <c r="V27" s="8" t="s">
        <v>72</v>
      </c>
      <c r="W27" s="8" t="s">
        <v>64</v>
      </c>
      <c r="X27" s="8"/>
      <c r="Y27" s="8"/>
      <c r="Z27" s="8" t="s">
        <v>89</v>
      </c>
      <c r="AA27" s="13" t="s">
        <v>184</v>
      </c>
      <c r="AB27" s="8" t="s">
        <v>66</v>
      </c>
      <c r="AC27" s="8"/>
      <c r="AD27" s="8" t="s">
        <v>185</v>
      </c>
      <c r="AE27" s="15" t="s">
        <v>186</v>
      </c>
      <c r="AF27" s="13" t="s">
        <v>187</v>
      </c>
      <c r="AG27" s="15" t="s">
        <v>188</v>
      </c>
      <c r="AH27" s="13"/>
      <c r="AI27" s="15" t="s">
        <v>80</v>
      </c>
      <c r="AJ27" s="15" t="s">
        <v>99</v>
      </c>
      <c r="AK27" s="13"/>
      <c r="AL27" s="13"/>
      <c r="AM27" s="13"/>
      <c r="AN27" s="13"/>
      <c r="AO27" s="13"/>
      <c r="AP27" s="13"/>
      <c r="AQ27">
        <v>11</v>
      </c>
      <c r="AR27" s="1">
        <v>4</v>
      </c>
      <c r="AS27" s="1" t="s">
        <v>189</v>
      </c>
    </row>
    <row r="28" s="1" customFormat="1" ht="138" customHeight="1" spans="1:45">
      <c r="A28" s="8">
        <f t="shared" si="0"/>
        <v>27</v>
      </c>
      <c r="B28" s="8" t="s">
        <v>45</v>
      </c>
      <c r="C28" s="8" t="s">
        <v>46</v>
      </c>
      <c r="D28" s="8">
        <v>1040257</v>
      </c>
      <c r="E28" s="8"/>
      <c r="F28" s="9">
        <v>43252.5159722222</v>
      </c>
      <c r="G28" s="8" t="s">
        <v>47</v>
      </c>
      <c r="H28" s="8" t="s">
        <v>48</v>
      </c>
      <c r="I28" s="8" t="s">
        <v>49</v>
      </c>
      <c r="J28" s="8" t="s">
        <v>49</v>
      </c>
      <c r="K28" s="8">
        <v>3.38</v>
      </c>
      <c r="L28" s="8">
        <v>0.95</v>
      </c>
      <c r="M28" s="8">
        <v>1.78</v>
      </c>
      <c r="N28" s="8" t="s">
        <v>50</v>
      </c>
      <c r="O28" s="8" t="s">
        <v>49</v>
      </c>
      <c r="P28" s="8" t="s">
        <v>49</v>
      </c>
      <c r="Q28" s="8"/>
      <c r="R28" s="8">
        <v>176</v>
      </c>
      <c r="S28" s="8">
        <v>60</v>
      </c>
      <c r="T28" s="8"/>
      <c r="U28" s="8"/>
      <c r="V28" s="8" t="s">
        <v>63</v>
      </c>
      <c r="W28" s="8" t="s">
        <v>53</v>
      </c>
      <c r="X28" s="8"/>
      <c r="Y28" s="8"/>
      <c r="Z28" s="8" t="s">
        <v>89</v>
      </c>
      <c r="AA28" s="13" t="s">
        <v>190</v>
      </c>
      <c r="AB28" s="8" t="s">
        <v>66</v>
      </c>
      <c r="AC28" s="8"/>
      <c r="AD28" s="8" t="s">
        <v>59</v>
      </c>
      <c r="AE28" s="13" t="s">
        <v>191</v>
      </c>
      <c r="AF28" s="13" t="s">
        <v>192</v>
      </c>
      <c r="AG28" s="13"/>
      <c r="AH28" s="13"/>
      <c r="AI28" s="13"/>
      <c r="AJ28" s="13"/>
      <c r="AK28" s="13"/>
      <c r="AL28" s="13"/>
      <c r="AM28" s="13"/>
      <c r="AN28" s="13"/>
      <c r="AO28" s="13"/>
      <c r="AP28" s="13"/>
      <c r="AQ28" t="e">
        <f>MID(AF28,FIND("：",AF28)+1,4)</f>
        <v>#VALUE!</v>
      </c>
      <c r="AR28" s="1">
        <v>3</v>
      </c>
      <c r="AS28" s="1" t="s">
        <v>61</v>
      </c>
    </row>
    <row r="29" s="1" customFormat="1" ht="154.5" customHeight="1" spans="1:45">
      <c r="A29" s="8">
        <f t="shared" si="0"/>
        <v>28</v>
      </c>
      <c r="B29" s="8" t="s">
        <v>62</v>
      </c>
      <c r="C29" s="8" t="s">
        <v>46</v>
      </c>
      <c r="D29" s="8">
        <v>1038337</v>
      </c>
      <c r="E29" s="8"/>
      <c r="F29" s="9">
        <v>43203.4166666667</v>
      </c>
      <c r="G29" s="8" t="s">
        <v>193</v>
      </c>
      <c r="H29" s="8" t="s">
        <v>48</v>
      </c>
      <c r="I29" s="8" t="s">
        <v>49</v>
      </c>
      <c r="J29" s="8" t="s">
        <v>50</v>
      </c>
      <c r="K29" s="8">
        <v>4.85</v>
      </c>
      <c r="L29" s="8">
        <v>1.11</v>
      </c>
      <c r="M29" s="8">
        <v>2.85</v>
      </c>
      <c r="N29" s="8" t="s">
        <v>50</v>
      </c>
      <c r="O29" s="8" t="s">
        <v>50</v>
      </c>
      <c r="P29" s="8" t="s">
        <v>49</v>
      </c>
      <c r="Q29" s="8">
        <v>6.3</v>
      </c>
      <c r="R29" s="8">
        <v>155</v>
      </c>
      <c r="S29" s="8">
        <v>43</v>
      </c>
      <c r="T29" s="8"/>
      <c r="U29" s="8" t="s">
        <v>51</v>
      </c>
      <c r="V29" s="8" t="s">
        <v>52</v>
      </c>
      <c r="W29" s="8" t="s">
        <v>73</v>
      </c>
      <c r="X29" s="8"/>
      <c r="Y29" s="8"/>
      <c r="Z29" s="8" t="s">
        <v>89</v>
      </c>
      <c r="AA29" s="13" t="s">
        <v>194</v>
      </c>
      <c r="AB29" s="8" t="s">
        <v>66</v>
      </c>
      <c r="AC29" s="8"/>
      <c r="AD29" s="8" t="s">
        <v>59</v>
      </c>
      <c r="AE29" s="13" t="s">
        <v>195</v>
      </c>
      <c r="AF29" s="13" t="s">
        <v>196</v>
      </c>
      <c r="AG29" s="15" t="s">
        <v>133</v>
      </c>
      <c r="AH29" s="15" t="s">
        <v>71</v>
      </c>
      <c r="AI29" s="13"/>
      <c r="AJ29" s="13"/>
      <c r="AK29" s="13"/>
      <c r="AL29" s="13"/>
      <c r="AM29" s="13"/>
      <c r="AN29" s="13"/>
      <c r="AO29" s="13"/>
      <c r="AP29" s="13"/>
      <c r="AQ29">
        <v>4</v>
      </c>
      <c r="AR29" s="1">
        <v>3</v>
      </c>
      <c r="AS29" s="1" t="s">
        <v>61</v>
      </c>
    </row>
    <row r="30" s="1" customFormat="1" ht="138" customHeight="1" spans="1:45">
      <c r="A30" s="8">
        <f t="shared" si="0"/>
        <v>29</v>
      </c>
      <c r="B30" s="8" t="s">
        <v>45</v>
      </c>
      <c r="C30" s="8" t="s">
        <v>46</v>
      </c>
      <c r="D30" s="8">
        <v>1034590</v>
      </c>
      <c r="E30" s="8"/>
      <c r="F30" s="9">
        <v>43172.6305555556</v>
      </c>
      <c r="G30" s="8" t="s">
        <v>47</v>
      </c>
      <c r="H30" s="8" t="s">
        <v>48</v>
      </c>
      <c r="I30" s="8" t="s">
        <v>49</v>
      </c>
      <c r="J30" s="8" t="s">
        <v>49</v>
      </c>
      <c r="K30" s="8">
        <v>3.92</v>
      </c>
      <c r="L30" s="8">
        <v>1.36</v>
      </c>
      <c r="M30" s="8">
        <v>2.58</v>
      </c>
      <c r="N30" s="8" t="s">
        <v>50</v>
      </c>
      <c r="O30" s="8" t="s">
        <v>49</v>
      </c>
      <c r="P30" s="8" t="s">
        <v>49</v>
      </c>
      <c r="Q30" s="8"/>
      <c r="R30" s="8">
        <v>170</v>
      </c>
      <c r="S30" s="8">
        <v>75</v>
      </c>
      <c r="T30" s="8"/>
      <c r="U30" s="8" t="s">
        <v>110</v>
      </c>
      <c r="V30" s="8" t="s">
        <v>52</v>
      </c>
      <c r="W30" s="8" t="s">
        <v>64</v>
      </c>
      <c r="X30" s="8"/>
      <c r="Y30" s="8"/>
      <c r="Z30" s="8" t="s">
        <v>89</v>
      </c>
      <c r="AA30" s="13" t="s">
        <v>197</v>
      </c>
      <c r="AB30" s="8" t="s">
        <v>90</v>
      </c>
      <c r="AC30" s="8"/>
      <c r="AD30" s="8" t="s">
        <v>185</v>
      </c>
      <c r="AE30" s="15" t="s">
        <v>49</v>
      </c>
      <c r="AF30" s="13" t="s">
        <v>198</v>
      </c>
      <c r="AG30" s="13"/>
      <c r="AH30" s="13"/>
      <c r="AI30" s="13"/>
      <c r="AJ30" s="13"/>
      <c r="AK30" s="13"/>
      <c r="AL30" s="13"/>
      <c r="AM30" s="13"/>
      <c r="AN30" s="13"/>
      <c r="AO30" s="13"/>
      <c r="AP30" s="13"/>
      <c r="AQ30" t="e">
        <f>MID(AF30,FIND("：",AF30)+1,4)</f>
        <v>#VALUE!</v>
      </c>
      <c r="AR30" s="1">
        <v>5</v>
      </c>
      <c r="AS30" s="1" t="s">
        <v>141</v>
      </c>
    </row>
    <row r="31" s="1" customFormat="1" ht="105" customHeight="1" spans="1:45">
      <c r="A31" s="8">
        <f t="shared" si="0"/>
        <v>30</v>
      </c>
      <c r="B31" s="8" t="s">
        <v>45</v>
      </c>
      <c r="C31" s="8" t="s">
        <v>46</v>
      </c>
      <c r="D31" s="8">
        <v>1027953</v>
      </c>
      <c r="E31" s="8"/>
      <c r="F31" s="9">
        <v>43301.4381944444</v>
      </c>
      <c r="G31" s="8" t="s">
        <v>193</v>
      </c>
      <c r="H31" s="8" t="s">
        <v>48</v>
      </c>
      <c r="I31" s="8" t="s">
        <v>49</v>
      </c>
      <c r="J31" s="8" t="s">
        <v>50</v>
      </c>
      <c r="K31" s="8">
        <v>3.25</v>
      </c>
      <c r="L31" s="8">
        <v>1.09</v>
      </c>
      <c r="M31" s="8">
        <v>1.82</v>
      </c>
      <c r="N31" s="8" t="s">
        <v>50</v>
      </c>
      <c r="O31" s="8" t="s">
        <v>50</v>
      </c>
      <c r="P31" s="8" t="s">
        <v>49</v>
      </c>
      <c r="Q31" s="8"/>
      <c r="R31" s="8">
        <v>163</v>
      </c>
      <c r="S31" s="8">
        <v>58</v>
      </c>
      <c r="T31" s="8"/>
      <c r="U31" s="8"/>
      <c r="V31" s="8" t="s">
        <v>52</v>
      </c>
      <c r="W31" s="8" t="s">
        <v>82</v>
      </c>
      <c r="X31" s="8"/>
      <c r="Y31" s="8"/>
      <c r="Z31" s="8" t="s">
        <v>89</v>
      </c>
      <c r="AA31" s="13" t="s">
        <v>199</v>
      </c>
      <c r="AB31" s="8" t="s">
        <v>66</v>
      </c>
      <c r="AC31" s="8"/>
      <c r="AD31" s="8" t="s">
        <v>59</v>
      </c>
      <c r="AE31" s="13" t="s">
        <v>200</v>
      </c>
      <c r="AF31" s="13" t="s">
        <v>201</v>
      </c>
      <c r="AG31" s="15" t="s">
        <v>132</v>
      </c>
      <c r="AH31" s="15" t="s">
        <v>81</v>
      </c>
      <c r="AI31" s="15" t="s">
        <v>133</v>
      </c>
      <c r="AJ31" s="15" t="s">
        <v>71</v>
      </c>
      <c r="AK31" s="15" t="s">
        <v>80</v>
      </c>
      <c r="AL31" s="15" t="s">
        <v>71</v>
      </c>
      <c r="AM31" s="13"/>
      <c r="AN31" s="13"/>
      <c r="AO31" s="13"/>
      <c r="AP31" s="13"/>
      <c r="AQ31">
        <v>12</v>
      </c>
      <c r="AR31" s="1">
        <v>4</v>
      </c>
      <c r="AS31" s="1" t="s">
        <v>61</v>
      </c>
    </row>
    <row r="32" s="1" customFormat="1" ht="55.5" customHeight="1" spans="1:45">
      <c r="A32" s="8">
        <f t="shared" si="0"/>
        <v>31</v>
      </c>
      <c r="B32" s="8" t="s">
        <v>62</v>
      </c>
      <c r="C32" s="8" t="s">
        <v>46</v>
      </c>
      <c r="D32" s="8">
        <v>1022907</v>
      </c>
      <c r="E32" s="8"/>
      <c r="F32" s="9">
        <v>42906.6083333333</v>
      </c>
      <c r="G32" s="8" t="s">
        <v>47</v>
      </c>
      <c r="H32" s="8" t="s">
        <v>48</v>
      </c>
      <c r="I32" s="8" t="s">
        <v>49</v>
      </c>
      <c r="J32" s="8" t="s">
        <v>50</v>
      </c>
      <c r="K32" s="8">
        <v>3.44</v>
      </c>
      <c r="L32" s="8">
        <v>1.59</v>
      </c>
      <c r="M32" s="8">
        <v>1.68</v>
      </c>
      <c r="N32" s="8" t="s">
        <v>50</v>
      </c>
      <c r="O32" s="8" t="s">
        <v>49</v>
      </c>
      <c r="P32" s="8" t="s">
        <v>49</v>
      </c>
      <c r="Q32" s="8"/>
      <c r="R32" s="8">
        <v>160</v>
      </c>
      <c r="S32" s="8">
        <v>70</v>
      </c>
      <c r="T32" s="8"/>
      <c r="U32" s="8" t="s">
        <v>110</v>
      </c>
      <c r="V32" s="8" t="s">
        <v>72</v>
      </c>
      <c r="W32" s="8" t="s">
        <v>82</v>
      </c>
      <c r="X32" s="8"/>
      <c r="Y32" s="8"/>
      <c r="Z32" s="8" t="s">
        <v>56</v>
      </c>
      <c r="AA32" s="13" t="s">
        <v>202</v>
      </c>
      <c r="AB32" s="8" t="s">
        <v>203</v>
      </c>
      <c r="AC32" s="8"/>
      <c r="AD32" s="8" t="s">
        <v>59</v>
      </c>
      <c r="AE32" s="13" t="s">
        <v>204</v>
      </c>
      <c r="AF32" s="13" t="s">
        <v>205</v>
      </c>
      <c r="AG32" s="13"/>
      <c r="AH32" s="13"/>
      <c r="AI32" s="13"/>
      <c r="AJ32" s="13"/>
      <c r="AK32" s="13"/>
      <c r="AL32" s="13"/>
      <c r="AM32" s="13"/>
      <c r="AN32" s="13"/>
      <c r="AO32" s="13"/>
      <c r="AP32" s="13"/>
      <c r="AQ32">
        <v>7</v>
      </c>
      <c r="AR32" s="1">
        <v>4</v>
      </c>
      <c r="AS32" s="1" t="s">
        <v>61</v>
      </c>
    </row>
    <row r="33" s="1" customFormat="1" ht="55.5" customHeight="1" spans="1:45">
      <c r="A33" s="8">
        <f t="shared" si="0"/>
        <v>32</v>
      </c>
      <c r="B33" s="8" t="s">
        <v>62</v>
      </c>
      <c r="C33" s="8" t="s">
        <v>46</v>
      </c>
      <c r="D33" s="8">
        <v>1022214</v>
      </c>
      <c r="E33" s="8"/>
      <c r="F33" s="9">
        <v>42859.46875</v>
      </c>
      <c r="G33" s="8" t="s">
        <v>193</v>
      </c>
      <c r="H33" s="8" t="s">
        <v>206</v>
      </c>
      <c r="I33" s="8" t="s">
        <v>49</v>
      </c>
      <c r="J33" s="8" t="s">
        <v>50</v>
      </c>
      <c r="K33" s="8">
        <v>3.51</v>
      </c>
      <c r="L33" s="8">
        <v>0.62</v>
      </c>
      <c r="M33" s="8">
        <v>2.19</v>
      </c>
      <c r="N33" s="8" t="s">
        <v>49</v>
      </c>
      <c r="O33" s="8" t="s">
        <v>49</v>
      </c>
      <c r="P33" s="8" t="s">
        <v>49</v>
      </c>
      <c r="Q33" s="8">
        <v>6</v>
      </c>
      <c r="R33" s="8">
        <v>160</v>
      </c>
      <c r="S33" s="8">
        <v>69</v>
      </c>
      <c r="T33" s="8"/>
      <c r="U33" s="8" t="s">
        <v>51</v>
      </c>
      <c r="V33" s="8" t="s">
        <v>72</v>
      </c>
      <c r="W33" s="8" t="s">
        <v>64</v>
      </c>
      <c r="X33" s="8"/>
      <c r="Y33" s="8"/>
      <c r="Z33" s="8" t="s">
        <v>89</v>
      </c>
      <c r="AA33" s="13" t="s">
        <v>207</v>
      </c>
      <c r="AB33" s="8" t="s">
        <v>145</v>
      </c>
      <c r="AC33" s="8"/>
      <c r="AD33" s="8" t="s">
        <v>59</v>
      </c>
      <c r="AE33" s="13" t="s">
        <v>208</v>
      </c>
      <c r="AF33" s="13" t="s">
        <v>209</v>
      </c>
      <c r="AG33" s="15" t="s">
        <v>107</v>
      </c>
      <c r="AH33" s="15" t="s">
        <v>134</v>
      </c>
      <c r="AI33" s="15" t="s">
        <v>210</v>
      </c>
      <c r="AJ33" s="15" t="s">
        <v>71</v>
      </c>
      <c r="AK33" s="13"/>
      <c r="AL33" s="13"/>
      <c r="AM33" s="13"/>
      <c r="AN33" s="13"/>
      <c r="AO33" s="13"/>
      <c r="AP33" s="13"/>
      <c r="AQ33">
        <v>6</v>
      </c>
      <c r="AR33" s="1">
        <v>4</v>
      </c>
      <c r="AS33" s="1" t="s">
        <v>61</v>
      </c>
    </row>
    <row r="34" s="1" customFormat="1" ht="121.5" customHeight="1" spans="1:45">
      <c r="A34" s="8">
        <f t="shared" si="0"/>
        <v>33</v>
      </c>
      <c r="B34" s="8" t="s">
        <v>62</v>
      </c>
      <c r="C34" s="8" t="s">
        <v>46</v>
      </c>
      <c r="D34" s="8">
        <v>1021918</v>
      </c>
      <c r="E34" s="8"/>
      <c r="F34" s="9">
        <v>42872.4472222222</v>
      </c>
      <c r="G34" s="8" t="s">
        <v>47</v>
      </c>
      <c r="H34" s="8" t="s">
        <v>48</v>
      </c>
      <c r="I34" s="8" t="s">
        <v>49</v>
      </c>
      <c r="J34" s="8" t="s">
        <v>50</v>
      </c>
      <c r="K34" s="8">
        <v>4.71</v>
      </c>
      <c r="L34" s="8">
        <v>1.66</v>
      </c>
      <c r="M34" s="8">
        <v>2.88</v>
      </c>
      <c r="N34" s="21" t="s">
        <v>50</v>
      </c>
      <c r="O34" s="8" t="s">
        <v>49</v>
      </c>
      <c r="P34" s="8" t="s">
        <v>49</v>
      </c>
      <c r="Q34" s="8">
        <v>6</v>
      </c>
      <c r="R34" s="8">
        <v>159</v>
      </c>
      <c r="S34" s="8">
        <v>78</v>
      </c>
      <c r="T34" s="8"/>
      <c r="U34" s="8" t="s">
        <v>51</v>
      </c>
      <c r="V34" s="8" t="s">
        <v>72</v>
      </c>
      <c r="W34" s="8" t="s">
        <v>53</v>
      </c>
      <c r="X34" s="8"/>
      <c r="Y34" s="8"/>
      <c r="Z34" s="8" t="s">
        <v>56</v>
      </c>
      <c r="AA34" s="13" t="s">
        <v>211</v>
      </c>
      <c r="AB34" s="8" t="s">
        <v>203</v>
      </c>
      <c r="AC34" s="8"/>
      <c r="AD34" s="8" t="s">
        <v>59</v>
      </c>
      <c r="AE34" s="13" t="s">
        <v>212</v>
      </c>
      <c r="AF34" s="13" t="s">
        <v>213</v>
      </c>
      <c r="AG34" s="15" t="s">
        <v>214</v>
      </c>
      <c r="AH34" s="15" t="s">
        <v>71</v>
      </c>
      <c r="AI34" s="15" t="s">
        <v>133</v>
      </c>
      <c r="AJ34" s="15" t="s">
        <v>71</v>
      </c>
      <c r="AK34" s="15" t="s">
        <v>80</v>
      </c>
      <c r="AL34" s="15" t="s">
        <v>71</v>
      </c>
      <c r="AM34" s="13"/>
      <c r="AN34" s="13"/>
      <c r="AO34" s="13"/>
      <c r="AP34" s="13"/>
      <c r="AQ34">
        <v>6</v>
      </c>
      <c r="AR34" s="1">
        <v>2</v>
      </c>
      <c r="AS34" s="1" t="s">
        <v>61</v>
      </c>
    </row>
    <row r="35" s="1" customFormat="1" ht="154.5" customHeight="1" spans="1:45">
      <c r="A35" s="8">
        <f t="shared" si="0"/>
        <v>34</v>
      </c>
      <c r="B35" s="8" t="s">
        <v>62</v>
      </c>
      <c r="C35" s="8" t="s">
        <v>46</v>
      </c>
      <c r="D35" s="8">
        <v>1021333</v>
      </c>
      <c r="E35" s="8"/>
      <c r="F35" s="9">
        <v>42872.5340277778</v>
      </c>
      <c r="G35" s="8" t="s">
        <v>47</v>
      </c>
      <c r="H35" s="8" t="s">
        <v>48</v>
      </c>
      <c r="I35" s="8" t="s">
        <v>49</v>
      </c>
      <c r="J35" s="8" t="s">
        <v>50</v>
      </c>
      <c r="K35" s="8">
        <v>4.04</v>
      </c>
      <c r="L35" s="8">
        <v>0.77</v>
      </c>
      <c r="M35" s="8">
        <v>2.4</v>
      </c>
      <c r="N35" s="8" t="s">
        <v>50</v>
      </c>
      <c r="O35" s="8" t="s">
        <v>49</v>
      </c>
      <c r="P35" s="8" t="s">
        <v>50</v>
      </c>
      <c r="Q35" s="8">
        <v>6.3</v>
      </c>
      <c r="R35" s="8">
        <v>155</v>
      </c>
      <c r="S35" s="8">
        <v>60.5</v>
      </c>
      <c r="T35" s="8"/>
      <c r="U35" s="8" t="s">
        <v>51</v>
      </c>
      <c r="V35" s="8" t="s">
        <v>72</v>
      </c>
      <c r="W35" s="8" t="s">
        <v>215</v>
      </c>
      <c r="X35" s="8"/>
      <c r="Y35" s="8"/>
      <c r="Z35" s="8" t="s">
        <v>56</v>
      </c>
      <c r="AA35" s="13" t="s">
        <v>216</v>
      </c>
      <c r="AB35" s="8" t="s">
        <v>203</v>
      </c>
      <c r="AC35" s="8"/>
      <c r="AD35" s="8" t="s">
        <v>59</v>
      </c>
      <c r="AE35" s="13" t="s">
        <v>217</v>
      </c>
      <c r="AF35" s="13" t="s">
        <v>218</v>
      </c>
      <c r="AG35" s="13"/>
      <c r="AH35" s="13"/>
      <c r="AI35" s="13"/>
      <c r="AJ35" s="13"/>
      <c r="AK35" s="13"/>
      <c r="AL35" s="13"/>
      <c r="AM35" s="13"/>
      <c r="AN35" s="13"/>
      <c r="AO35" s="13"/>
      <c r="AP35" s="13"/>
      <c r="AQ35">
        <v>4</v>
      </c>
      <c r="AR35" s="1">
        <v>2</v>
      </c>
      <c r="AS35" s="1" t="s">
        <v>61</v>
      </c>
    </row>
    <row r="36" s="1" customFormat="1" ht="141" customHeight="1" spans="1:45">
      <c r="A36" s="8">
        <f t="shared" si="0"/>
        <v>35</v>
      </c>
      <c r="B36" s="8" t="s">
        <v>45</v>
      </c>
      <c r="C36" s="8" t="s">
        <v>46</v>
      </c>
      <c r="D36" s="8">
        <v>1020836</v>
      </c>
      <c r="E36" s="8"/>
      <c r="F36" s="9">
        <v>42871.48125</v>
      </c>
      <c r="G36" s="8" t="s">
        <v>193</v>
      </c>
      <c r="H36" s="8" t="s">
        <v>48</v>
      </c>
      <c r="I36" s="8" t="s">
        <v>49</v>
      </c>
      <c r="J36" s="8" t="s">
        <v>49</v>
      </c>
      <c r="K36" s="8">
        <v>3.55</v>
      </c>
      <c r="L36" s="8">
        <v>0.48</v>
      </c>
      <c r="M36" s="8">
        <v>2.06</v>
      </c>
      <c r="N36" s="8" t="s">
        <v>49</v>
      </c>
      <c r="O36" s="8" t="s">
        <v>49</v>
      </c>
      <c r="P36" s="8" t="s">
        <v>49</v>
      </c>
      <c r="Q36" s="8"/>
      <c r="R36" s="8">
        <v>174</v>
      </c>
      <c r="S36" s="8">
        <v>52</v>
      </c>
      <c r="T36" s="8"/>
      <c r="U36" s="8"/>
      <c r="V36" s="8" t="s">
        <v>72</v>
      </c>
      <c r="W36" s="8" t="s">
        <v>82</v>
      </c>
      <c r="X36" s="8"/>
      <c r="Y36" s="8"/>
      <c r="Z36" s="8" t="s">
        <v>89</v>
      </c>
      <c r="AA36" s="13" t="s">
        <v>219</v>
      </c>
      <c r="AB36" s="8" t="s">
        <v>181</v>
      </c>
      <c r="AC36" s="8"/>
      <c r="AD36" s="8" t="s">
        <v>59</v>
      </c>
      <c r="AE36" s="13" t="s">
        <v>220</v>
      </c>
      <c r="AF36" s="13" t="s">
        <v>221</v>
      </c>
      <c r="AG36" s="13"/>
      <c r="AH36" s="13"/>
      <c r="AI36" s="13"/>
      <c r="AJ36" s="13"/>
      <c r="AK36" s="13"/>
      <c r="AL36" s="13"/>
      <c r="AM36" s="13"/>
      <c r="AN36" s="13"/>
      <c r="AO36" s="13"/>
      <c r="AP36" s="13"/>
      <c r="AQ36">
        <v>5</v>
      </c>
      <c r="AR36" s="1">
        <v>2</v>
      </c>
      <c r="AS36" s="1" t="s">
        <v>61</v>
      </c>
    </row>
    <row r="37" s="1" customFormat="1" ht="156.75" customHeight="1" spans="1:45">
      <c r="A37" s="8">
        <f t="shared" si="0"/>
        <v>36</v>
      </c>
      <c r="B37" s="8" t="s">
        <v>62</v>
      </c>
      <c r="C37" s="8" t="s">
        <v>46</v>
      </c>
      <c r="D37" s="8">
        <v>1017600</v>
      </c>
      <c r="E37" s="8"/>
      <c r="F37" s="9">
        <v>42753.3854166667</v>
      </c>
      <c r="G37" s="8" t="s">
        <v>47</v>
      </c>
      <c r="H37" s="8" t="s">
        <v>48</v>
      </c>
      <c r="I37" s="8" t="s">
        <v>49</v>
      </c>
      <c r="J37" s="8" t="s">
        <v>49</v>
      </c>
      <c r="K37" s="8">
        <v>3.69</v>
      </c>
      <c r="L37" s="8">
        <v>0.75</v>
      </c>
      <c r="M37" s="8">
        <v>1.88</v>
      </c>
      <c r="N37" s="8" t="s">
        <v>49</v>
      </c>
      <c r="O37" s="8" t="s">
        <v>49</v>
      </c>
      <c r="P37" s="8" t="s">
        <v>49</v>
      </c>
      <c r="Q37" s="8"/>
      <c r="R37" s="8">
        <v>154</v>
      </c>
      <c r="S37" s="8">
        <v>50</v>
      </c>
      <c r="T37" s="8"/>
      <c r="U37" s="8"/>
      <c r="V37" s="8" t="s">
        <v>72</v>
      </c>
      <c r="W37" s="8" t="s">
        <v>73</v>
      </c>
      <c r="X37" s="8"/>
      <c r="Y37" s="8"/>
      <c r="Z37" s="8" t="s">
        <v>89</v>
      </c>
      <c r="AA37" s="13" t="s">
        <v>222</v>
      </c>
      <c r="AB37" s="8" t="s">
        <v>181</v>
      </c>
      <c r="AC37" s="8"/>
      <c r="AD37" s="8" t="s">
        <v>59</v>
      </c>
      <c r="AE37" s="13" t="s">
        <v>223</v>
      </c>
      <c r="AF37" s="13" t="s">
        <v>224</v>
      </c>
      <c r="AG37" s="15" t="s">
        <v>107</v>
      </c>
      <c r="AH37" s="15" t="s">
        <v>71</v>
      </c>
      <c r="AI37" s="15" t="s">
        <v>79</v>
      </c>
      <c r="AJ37" s="15" t="s">
        <v>81</v>
      </c>
      <c r="AK37" s="15" t="s">
        <v>225</v>
      </c>
      <c r="AL37" s="15" t="s">
        <v>71</v>
      </c>
      <c r="AM37" s="13"/>
      <c r="AN37" s="13"/>
      <c r="AO37" s="13"/>
      <c r="AP37" s="13"/>
      <c r="AQ37">
        <v>5</v>
      </c>
      <c r="AR37" s="1">
        <v>2</v>
      </c>
      <c r="AS37" s="1" t="s">
        <v>61</v>
      </c>
    </row>
    <row r="38" s="1" customFormat="1" ht="144" customHeight="1" spans="1:45">
      <c r="A38" s="8">
        <f t="shared" si="0"/>
        <v>37</v>
      </c>
      <c r="B38" s="8" t="s">
        <v>62</v>
      </c>
      <c r="C38" s="8" t="s">
        <v>46</v>
      </c>
      <c r="D38" s="8">
        <v>1001785</v>
      </c>
      <c r="E38" s="8"/>
      <c r="F38" s="9">
        <v>44531.3715277778</v>
      </c>
      <c r="G38" s="8" t="s">
        <v>47</v>
      </c>
      <c r="H38" s="8" t="s">
        <v>48</v>
      </c>
      <c r="I38" s="8" t="s">
        <v>49</v>
      </c>
      <c r="J38" s="8" t="s">
        <v>49</v>
      </c>
      <c r="K38" s="8">
        <v>4.62</v>
      </c>
      <c r="L38" s="8">
        <v>0.58</v>
      </c>
      <c r="M38" s="8">
        <v>2.49</v>
      </c>
      <c r="N38" s="8" t="s">
        <v>49</v>
      </c>
      <c r="O38" s="8" t="s">
        <v>49</v>
      </c>
      <c r="P38" s="8" t="s">
        <v>49</v>
      </c>
      <c r="Q38" s="8"/>
      <c r="R38" s="8">
        <v>150</v>
      </c>
      <c r="S38" s="8">
        <v>43</v>
      </c>
      <c r="T38" s="8"/>
      <c r="U38" s="8" t="s">
        <v>226</v>
      </c>
      <c r="V38" s="8" t="s">
        <v>72</v>
      </c>
      <c r="W38" s="8" t="s">
        <v>82</v>
      </c>
      <c r="X38" s="8"/>
      <c r="Y38" s="8"/>
      <c r="Z38" s="8" t="s">
        <v>56</v>
      </c>
      <c r="AA38" s="13" t="s">
        <v>227</v>
      </c>
      <c r="AB38" s="8" t="s">
        <v>84</v>
      </c>
      <c r="AC38" s="8"/>
      <c r="AD38" s="8" t="s">
        <v>59</v>
      </c>
      <c r="AE38" s="13" t="s">
        <v>228</v>
      </c>
      <c r="AF38" s="13" t="s">
        <v>229</v>
      </c>
      <c r="AG38" s="15" t="s">
        <v>79</v>
      </c>
      <c r="AH38" s="15" t="s">
        <v>81</v>
      </c>
      <c r="AI38" s="13"/>
      <c r="AJ38" s="13"/>
      <c r="AK38" s="13"/>
      <c r="AL38" s="13"/>
      <c r="AM38" s="13"/>
      <c r="AN38" s="13"/>
      <c r="AO38" s="13"/>
      <c r="AP38" s="13"/>
      <c r="AQ38">
        <v>8</v>
      </c>
      <c r="AR38" s="1">
        <v>2</v>
      </c>
      <c r="AS38" s="1" t="s">
        <v>61</v>
      </c>
    </row>
    <row r="39" s="1" customFormat="1" ht="154.5" customHeight="1" spans="1:45">
      <c r="A39" s="8">
        <f t="shared" si="0"/>
        <v>38</v>
      </c>
      <c r="B39" s="8" t="s">
        <v>45</v>
      </c>
      <c r="C39" s="8" t="s">
        <v>46</v>
      </c>
      <c r="D39" s="8"/>
      <c r="E39" s="8">
        <v>2037457</v>
      </c>
      <c r="F39" s="9">
        <v>43431.6458333333</v>
      </c>
      <c r="G39" s="8"/>
      <c r="H39" s="8"/>
      <c r="I39" s="8"/>
      <c r="Q39" s="8"/>
      <c r="R39" s="8"/>
      <c r="S39" s="8"/>
      <c r="T39" s="8"/>
      <c r="U39" s="8"/>
      <c r="V39" s="8"/>
      <c r="W39" s="8" t="s">
        <v>82</v>
      </c>
      <c r="X39" s="8"/>
      <c r="Y39" s="8"/>
      <c r="Z39" s="8" t="s">
        <v>89</v>
      </c>
      <c r="AA39" s="13" t="s">
        <v>230</v>
      </c>
      <c r="AB39" s="8" t="s">
        <v>90</v>
      </c>
      <c r="AC39" s="8"/>
      <c r="AD39" s="8" t="s">
        <v>59</v>
      </c>
      <c r="AE39" s="13" t="s">
        <v>231</v>
      </c>
      <c r="AF39" s="13" t="s">
        <v>232</v>
      </c>
      <c r="AG39" s="15" t="s">
        <v>116</v>
      </c>
      <c r="AH39" s="15" t="s">
        <v>81</v>
      </c>
      <c r="AI39" s="13"/>
      <c r="AJ39" s="13"/>
      <c r="AK39" s="13"/>
      <c r="AL39" s="13"/>
      <c r="AM39" s="13"/>
      <c r="AN39" s="13"/>
      <c r="AO39" s="13"/>
      <c r="AP39" s="13"/>
      <c r="AQ39">
        <v>6</v>
      </c>
      <c r="AR39" s="1">
        <v>2</v>
      </c>
      <c r="AS39" s="1" t="s">
        <v>61</v>
      </c>
    </row>
    <row r="40" s="1" customFormat="1" ht="120.75" customHeight="1" spans="1:45">
      <c r="A40" s="8">
        <f t="shared" si="0"/>
        <v>39</v>
      </c>
      <c r="B40" s="8" t="s">
        <v>62</v>
      </c>
      <c r="C40" s="8" t="s">
        <v>46</v>
      </c>
      <c r="D40" s="8"/>
      <c r="E40" s="8">
        <v>101980690</v>
      </c>
      <c r="F40" s="9">
        <v>43824.3979166667</v>
      </c>
      <c r="G40" s="8"/>
      <c r="H40" s="8"/>
      <c r="I40" s="8"/>
      <c r="J40" s="8"/>
      <c r="K40" s="8"/>
      <c r="L40" s="8"/>
      <c r="M40" s="8"/>
      <c r="N40" s="8" t="s">
        <v>50</v>
      </c>
      <c r="O40" s="8" t="s">
        <v>49</v>
      </c>
      <c r="P40" s="8" t="s">
        <v>49</v>
      </c>
      <c r="Q40" s="8"/>
      <c r="R40" s="8">
        <v>155</v>
      </c>
      <c r="S40" s="8">
        <v>56</v>
      </c>
      <c r="T40" s="8"/>
      <c r="U40" s="8" t="s">
        <v>110</v>
      </c>
      <c r="V40" s="8"/>
      <c r="W40" s="8" t="s">
        <v>64</v>
      </c>
      <c r="X40" s="8"/>
      <c r="Y40" s="8"/>
      <c r="Z40" s="8" t="s">
        <v>56</v>
      </c>
      <c r="AA40" s="22" t="s">
        <v>233</v>
      </c>
      <c r="AB40" s="8" t="s">
        <v>90</v>
      </c>
      <c r="AC40" s="8"/>
      <c r="AD40" s="8" t="s">
        <v>59</v>
      </c>
      <c r="AE40" s="13" t="s">
        <v>195</v>
      </c>
      <c r="AF40" s="13" t="s">
        <v>234</v>
      </c>
      <c r="AG40" s="15" t="s">
        <v>133</v>
      </c>
      <c r="AH40" s="15" t="s">
        <v>71</v>
      </c>
      <c r="AI40" s="13"/>
      <c r="AJ40" s="13"/>
      <c r="AK40" s="13"/>
      <c r="AL40" s="13"/>
      <c r="AM40" s="13"/>
      <c r="AN40" s="13"/>
      <c r="AO40" s="13"/>
      <c r="AP40" s="13"/>
      <c r="AQ40">
        <v>6</v>
      </c>
      <c r="AR40" s="1">
        <v>2</v>
      </c>
      <c r="AS40" s="1" t="s">
        <v>61</v>
      </c>
    </row>
    <row r="41" s="1" customFormat="1" ht="166.5" customHeight="1" spans="1:45">
      <c r="A41" s="8">
        <f t="shared" si="0"/>
        <v>40</v>
      </c>
      <c r="B41" s="8" t="s">
        <v>62</v>
      </c>
      <c r="C41" s="8" t="s">
        <v>46</v>
      </c>
      <c r="D41" s="8"/>
      <c r="E41" s="8">
        <v>101585622</v>
      </c>
      <c r="F41" s="9">
        <v>44141.6256944444</v>
      </c>
      <c r="G41" s="8" t="s">
        <v>142</v>
      </c>
      <c r="H41" s="8" t="s">
        <v>48</v>
      </c>
      <c r="I41" s="8" t="s">
        <v>49</v>
      </c>
      <c r="J41" s="8" t="s">
        <v>50</v>
      </c>
      <c r="K41" s="8">
        <v>5.51</v>
      </c>
      <c r="L41" s="8">
        <v>0.82</v>
      </c>
      <c r="M41" s="8">
        <v>3.16</v>
      </c>
      <c r="N41" s="8" t="s">
        <v>50</v>
      </c>
      <c r="O41" s="8" t="s">
        <v>50</v>
      </c>
      <c r="P41" s="8" t="s">
        <v>49</v>
      </c>
      <c r="Q41" s="8"/>
      <c r="R41" s="8">
        <v>152</v>
      </c>
      <c r="S41" s="8">
        <v>61</v>
      </c>
      <c r="T41" s="8"/>
      <c r="U41" s="8" t="s">
        <v>110</v>
      </c>
      <c r="V41" s="8" t="s">
        <v>72</v>
      </c>
      <c r="W41" s="8" t="s">
        <v>64</v>
      </c>
      <c r="X41" s="8"/>
      <c r="Y41" s="8"/>
      <c r="Z41" s="8" t="s">
        <v>56</v>
      </c>
      <c r="AA41" s="15" t="s">
        <v>235</v>
      </c>
      <c r="AB41" s="8" t="s">
        <v>90</v>
      </c>
      <c r="AC41" s="8" t="s">
        <v>104</v>
      </c>
      <c r="AD41" s="8" t="s">
        <v>59</v>
      </c>
      <c r="AE41" s="13" t="s">
        <v>236</v>
      </c>
      <c r="AF41" s="13" t="s">
        <v>237</v>
      </c>
      <c r="AG41" s="15" t="s">
        <v>133</v>
      </c>
      <c r="AH41" s="15" t="s">
        <v>71</v>
      </c>
      <c r="AI41" s="15" t="s">
        <v>133</v>
      </c>
      <c r="AJ41" s="15" t="s">
        <v>81</v>
      </c>
      <c r="AK41" s="15" t="s">
        <v>238</v>
      </c>
      <c r="AL41" s="15" t="s">
        <v>71</v>
      </c>
      <c r="AM41" s="15" t="s">
        <v>116</v>
      </c>
      <c r="AN41" s="15" t="s">
        <v>71</v>
      </c>
      <c r="AO41" s="15" t="s">
        <v>239</v>
      </c>
      <c r="AP41" s="15" t="s">
        <v>99</v>
      </c>
      <c r="AQ41">
        <v>4</v>
      </c>
      <c r="AR41" s="1">
        <v>4</v>
      </c>
      <c r="AS41" s="1" t="s">
        <v>61</v>
      </c>
    </row>
    <row r="42" s="1" customFormat="1" ht="121.5" customHeight="1" spans="1:45">
      <c r="A42" s="8">
        <f t="shared" si="0"/>
        <v>41</v>
      </c>
      <c r="B42" s="8" t="s">
        <v>62</v>
      </c>
      <c r="C42" s="8" t="s">
        <v>46</v>
      </c>
      <c r="D42" s="8"/>
      <c r="E42" s="8">
        <v>125234955</v>
      </c>
      <c r="F42" s="9">
        <v>43630.4631944444</v>
      </c>
      <c r="G42" s="8" t="s">
        <v>47</v>
      </c>
      <c r="H42" s="8" t="s">
        <v>48</v>
      </c>
      <c r="I42" s="8" t="s">
        <v>49</v>
      </c>
      <c r="J42" s="8" t="s">
        <v>50</v>
      </c>
      <c r="K42" s="8">
        <v>3.96</v>
      </c>
      <c r="L42" s="8">
        <v>5.52</v>
      </c>
      <c r="M42" s="8">
        <v>1.61</v>
      </c>
      <c r="N42" s="8" t="s">
        <v>50</v>
      </c>
      <c r="O42" s="8" t="s">
        <v>50</v>
      </c>
      <c r="P42" s="8" t="s">
        <v>50</v>
      </c>
      <c r="Q42" s="8">
        <v>7.9</v>
      </c>
      <c r="R42" s="8">
        <v>157</v>
      </c>
      <c r="S42" s="8">
        <v>64</v>
      </c>
      <c r="T42" s="8"/>
      <c r="U42" s="8"/>
      <c r="V42" s="8" t="s">
        <v>52</v>
      </c>
      <c r="W42" s="8" t="s">
        <v>82</v>
      </c>
      <c r="X42" s="8"/>
      <c r="Y42" s="8"/>
      <c r="Z42" s="8" t="s">
        <v>89</v>
      </c>
      <c r="AA42" s="23" t="s">
        <v>240</v>
      </c>
      <c r="AB42" s="8" t="s">
        <v>84</v>
      </c>
      <c r="AC42" s="8"/>
      <c r="AD42" s="8" t="s">
        <v>59</v>
      </c>
      <c r="AE42" s="13" t="s">
        <v>241</v>
      </c>
      <c r="AF42" s="13" t="s">
        <v>242</v>
      </c>
      <c r="AG42" s="15" t="s">
        <v>243</v>
      </c>
      <c r="AH42" s="15" t="s">
        <v>71</v>
      </c>
      <c r="AI42" s="15" t="s">
        <v>244</v>
      </c>
      <c r="AJ42" s="15" t="s">
        <v>71</v>
      </c>
      <c r="AK42" s="13"/>
      <c r="AL42" s="13"/>
      <c r="AM42" s="13"/>
      <c r="AN42" s="13"/>
      <c r="AO42" s="13"/>
      <c r="AP42" s="13"/>
      <c r="AQ42">
        <v>14</v>
      </c>
      <c r="AR42" s="1">
        <v>4</v>
      </c>
      <c r="AS42" s="1" t="s">
        <v>61</v>
      </c>
    </row>
    <row r="43" s="1" customFormat="1" ht="72" customHeight="1" spans="1:45">
      <c r="A43" s="8">
        <f t="shared" si="0"/>
        <v>42</v>
      </c>
      <c r="B43" s="8" t="s">
        <v>45</v>
      </c>
      <c r="C43" s="8" t="s">
        <v>46</v>
      </c>
      <c r="D43" s="8"/>
      <c r="E43" s="8">
        <v>101417623</v>
      </c>
      <c r="F43" s="9">
        <v>43797.5597222222</v>
      </c>
      <c r="G43" s="8" t="s">
        <v>193</v>
      </c>
      <c r="H43" s="8" t="s">
        <v>206</v>
      </c>
      <c r="I43" s="8" t="s">
        <v>49</v>
      </c>
      <c r="J43" s="8" t="s">
        <v>50</v>
      </c>
      <c r="K43" s="8">
        <v>3.49</v>
      </c>
      <c r="L43" s="8">
        <v>0.67</v>
      </c>
      <c r="M43" s="8">
        <v>2.19</v>
      </c>
      <c r="N43" s="8" t="s">
        <v>49</v>
      </c>
      <c r="O43" s="8" t="s">
        <v>50</v>
      </c>
      <c r="P43" s="8" t="s">
        <v>49</v>
      </c>
      <c r="Q43" s="8"/>
      <c r="R43" s="8">
        <v>170</v>
      </c>
      <c r="S43" s="8">
        <v>46</v>
      </c>
      <c r="T43" s="8"/>
      <c r="U43" s="8" t="s">
        <v>51</v>
      </c>
      <c r="V43" s="8" t="s">
        <v>52</v>
      </c>
      <c r="W43" s="8" t="s">
        <v>73</v>
      </c>
      <c r="X43" s="8"/>
      <c r="Y43" s="8"/>
      <c r="Z43" s="8" t="s">
        <v>89</v>
      </c>
      <c r="AA43" s="15" t="s">
        <v>245</v>
      </c>
      <c r="AB43" s="8" t="s">
        <v>181</v>
      </c>
      <c r="AC43" s="8" t="s">
        <v>104</v>
      </c>
      <c r="AD43" s="8" t="s">
        <v>59</v>
      </c>
      <c r="AE43" s="13" t="s">
        <v>246</v>
      </c>
      <c r="AF43" s="13" t="s">
        <v>247</v>
      </c>
      <c r="AG43" s="15" t="s">
        <v>80</v>
      </c>
      <c r="AH43" s="15" t="s">
        <v>99</v>
      </c>
      <c r="AI43" s="13"/>
      <c r="AJ43" s="13"/>
      <c r="AK43" s="13"/>
      <c r="AL43" s="13"/>
      <c r="AM43" s="13"/>
      <c r="AN43" s="13"/>
      <c r="AO43" s="13"/>
      <c r="AP43" s="13"/>
      <c r="AQ43" t="s">
        <v>100</v>
      </c>
      <c r="AR43" s="1" t="s">
        <v>248</v>
      </c>
      <c r="AS43" s="1" t="s">
        <v>101</v>
      </c>
    </row>
    <row r="44" s="1" customFormat="1" ht="105" customHeight="1" spans="1:45">
      <c r="A44" s="8">
        <f t="shared" si="0"/>
        <v>43</v>
      </c>
      <c r="B44" s="8" t="s">
        <v>62</v>
      </c>
      <c r="C44" s="8" t="s">
        <v>46</v>
      </c>
      <c r="D44" s="8"/>
      <c r="E44" s="8">
        <v>103717831</v>
      </c>
      <c r="F44" s="9">
        <v>44302.5826388889</v>
      </c>
      <c r="G44" s="8"/>
      <c r="H44" s="8"/>
      <c r="I44" s="8"/>
      <c r="J44" s="8" t="s">
        <v>50</v>
      </c>
      <c r="K44" s="8">
        <v>4.59</v>
      </c>
      <c r="L44" s="8">
        <v>0.84</v>
      </c>
      <c r="M44" s="8">
        <v>2.25</v>
      </c>
      <c r="N44" s="8" t="s">
        <v>49</v>
      </c>
      <c r="O44" s="8" t="s">
        <v>49</v>
      </c>
      <c r="P44" s="8" t="s">
        <v>49</v>
      </c>
      <c r="Q44" s="8"/>
      <c r="R44" s="8">
        <v>150</v>
      </c>
      <c r="S44" s="8">
        <v>49</v>
      </c>
      <c r="T44" s="8"/>
      <c r="U44" s="8" t="s">
        <v>51</v>
      </c>
      <c r="V44" s="8" t="s">
        <v>72</v>
      </c>
      <c r="W44" s="8" t="s">
        <v>53</v>
      </c>
      <c r="X44" s="8"/>
      <c r="Y44" s="8"/>
      <c r="Z44" s="8" t="s">
        <v>56</v>
      </c>
      <c r="AA44" s="13" t="s">
        <v>249</v>
      </c>
      <c r="AB44" s="8" t="s">
        <v>75</v>
      </c>
      <c r="AC44" s="8"/>
      <c r="AD44" s="8" t="s">
        <v>250</v>
      </c>
      <c r="AE44" s="13" t="s">
        <v>251</v>
      </c>
      <c r="AF44" s="13" t="s">
        <v>252</v>
      </c>
      <c r="AG44" s="15" t="s">
        <v>115</v>
      </c>
      <c r="AH44" s="15" t="s">
        <v>71</v>
      </c>
      <c r="AI44" s="15" t="s">
        <v>107</v>
      </c>
      <c r="AJ44" s="15" t="s">
        <v>71</v>
      </c>
      <c r="AK44" s="15" t="s">
        <v>80</v>
      </c>
      <c r="AL44" s="15" t="s">
        <v>71</v>
      </c>
      <c r="AM44" s="13"/>
      <c r="AN44" s="13"/>
      <c r="AO44" s="13"/>
      <c r="AP44" s="13"/>
      <c r="AQ44">
        <v>5</v>
      </c>
      <c r="AR44" s="1">
        <v>3</v>
      </c>
      <c r="AS44" s="1" t="s">
        <v>61</v>
      </c>
    </row>
    <row r="45" s="1" customFormat="1" ht="138" customHeight="1" spans="1:45">
      <c r="A45" s="8">
        <f t="shared" si="0"/>
        <v>44</v>
      </c>
      <c r="B45" s="8" t="s">
        <v>62</v>
      </c>
      <c r="C45" s="8" t="s">
        <v>46</v>
      </c>
      <c r="D45" s="8"/>
      <c r="E45" s="8">
        <v>101415927</v>
      </c>
      <c r="F45" s="9">
        <v>44000.6590277778</v>
      </c>
      <c r="G45" s="8" t="s">
        <v>47</v>
      </c>
      <c r="H45" s="8" t="s">
        <v>48</v>
      </c>
      <c r="I45" s="8" t="s">
        <v>49</v>
      </c>
      <c r="J45" s="8" t="s">
        <v>50</v>
      </c>
      <c r="K45" s="20">
        <v>3.61</v>
      </c>
      <c r="L45" s="8">
        <v>2.12</v>
      </c>
      <c r="M45" s="8">
        <v>1.75</v>
      </c>
      <c r="N45" s="8" t="s">
        <v>50</v>
      </c>
      <c r="O45" s="8" t="s">
        <v>50</v>
      </c>
      <c r="P45" s="8" t="s">
        <v>49</v>
      </c>
      <c r="Q45" s="8"/>
      <c r="R45" s="8">
        <v>156</v>
      </c>
      <c r="S45" s="8">
        <v>60</v>
      </c>
      <c r="T45" s="8"/>
      <c r="U45" s="8" t="s">
        <v>110</v>
      </c>
      <c r="V45" s="8" t="s">
        <v>63</v>
      </c>
      <c r="W45" s="8" t="s">
        <v>73</v>
      </c>
      <c r="X45" s="8"/>
      <c r="Y45" s="8"/>
      <c r="Z45" s="8" t="s">
        <v>56</v>
      </c>
      <c r="AA45" s="13" t="s">
        <v>253</v>
      </c>
      <c r="AB45" s="8" t="s">
        <v>66</v>
      </c>
      <c r="AC45" s="8"/>
      <c r="AD45" s="8" t="s">
        <v>59</v>
      </c>
      <c r="AE45" s="13" t="s">
        <v>254</v>
      </c>
      <c r="AF45" s="13" t="s">
        <v>255</v>
      </c>
      <c r="AG45" s="13"/>
      <c r="AH45" s="13"/>
      <c r="AI45" s="13"/>
      <c r="AJ45" s="13"/>
      <c r="AK45" s="13"/>
      <c r="AL45" s="13"/>
      <c r="AM45" s="13"/>
      <c r="AN45" s="13"/>
      <c r="AO45" s="13"/>
      <c r="AP45" s="13"/>
      <c r="AQ45">
        <v>10</v>
      </c>
      <c r="AR45" s="1">
        <v>3</v>
      </c>
      <c r="AS45" s="1" t="s">
        <v>61</v>
      </c>
    </row>
    <row r="46" s="1" customFormat="1" ht="105" customHeight="1" spans="1:45">
      <c r="A46" s="8">
        <f t="shared" si="0"/>
        <v>45</v>
      </c>
      <c r="B46" s="8" t="s">
        <v>45</v>
      </c>
      <c r="C46" s="8" t="s">
        <v>46</v>
      </c>
      <c r="D46" s="8"/>
      <c r="E46" s="8">
        <v>1803048</v>
      </c>
      <c r="F46" s="9">
        <v>43399.45625</v>
      </c>
      <c r="G46" s="8" t="s">
        <v>193</v>
      </c>
      <c r="H46" s="8" t="s">
        <v>206</v>
      </c>
      <c r="I46" s="8" t="s">
        <v>49</v>
      </c>
      <c r="J46" s="8" t="s">
        <v>50</v>
      </c>
      <c r="K46" s="8">
        <v>3.65</v>
      </c>
      <c r="L46" s="8">
        <v>1.1</v>
      </c>
      <c r="M46" s="8">
        <v>2.07</v>
      </c>
      <c r="N46" s="8" t="s">
        <v>50</v>
      </c>
      <c r="O46" s="8" t="s">
        <v>49</v>
      </c>
      <c r="P46" s="8" t="s">
        <v>49</v>
      </c>
      <c r="Q46" s="8"/>
      <c r="R46" s="8">
        <v>167</v>
      </c>
      <c r="S46" s="8">
        <v>67</v>
      </c>
      <c r="T46" s="8"/>
      <c r="U46" s="8"/>
      <c r="V46" s="8" t="s">
        <v>72</v>
      </c>
      <c r="W46" s="8" t="s">
        <v>82</v>
      </c>
      <c r="X46" s="8"/>
      <c r="Y46" s="8"/>
      <c r="Z46" s="8" t="s">
        <v>89</v>
      </c>
      <c r="AA46" s="24" t="s">
        <v>256</v>
      </c>
      <c r="AB46" s="8" t="s">
        <v>90</v>
      </c>
      <c r="AC46" s="8"/>
      <c r="AD46" s="8" t="s">
        <v>59</v>
      </c>
      <c r="AE46" s="13" t="s">
        <v>257</v>
      </c>
      <c r="AF46" s="13" t="s">
        <v>258</v>
      </c>
      <c r="AG46" s="15" t="s">
        <v>107</v>
      </c>
      <c r="AH46" s="15" t="s">
        <v>71</v>
      </c>
      <c r="AI46" s="13"/>
      <c r="AJ46" s="13"/>
      <c r="AK46" s="13"/>
      <c r="AL46" s="13"/>
      <c r="AM46" s="13"/>
      <c r="AN46" s="13"/>
      <c r="AO46" s="13"/>
      <c r="AP46" s="13"/>
      <c r="AQ46" t="e">
        <f>MID(AF46,FIND("：",AF46)+1,4)</f>
        <v>#VALUE!</v>
      </c>
      <c r="AR46" s="1">
        <v>3</v>
      </c>
      <c r="AS46" s="1" t="s">
        <v>61</v>
      </c>
    </row>
    <row r="47" s="1" customFormat="1" ht="105" customHeight="1" spans="1:45">
      <c r="A47" s="8">
        <f t="shared" si="0"/>
        <v>46</v>
      </c>
      <c r="B47" s="8" t="s">
        <v>62</v>
      </c>
      <c r="C47" s="8" t="s">
        <v>46</v>
      </c>
      <c r="D47" s="8"/>
      <c r="E47" s="8">
        <v>101588464</v>
      </c>
      <c r="F47" s="9">
        <v>44175.5284722222</v>
      </c>
      <c r="G47" s="8" t="s">
        <v>193</v>
      </c>
      <c r="H47" s="8" t="s">
        <v>48</v>
      </c>
      <c r="I47" s="8" t="s">
        <v>49</v>
      </c>
      <c r="J47" s="8" t="s">
        <v>50</v>
      </c>
      <c r="K47" s="8">
        <v>3.85</v>
      </c>
      <c r="L47" s="8">
        <v>2.96</v>
      </c>
      <c r="M47" s="8">
        <v>1.86</v>
      </c>
      <c r="N47" s="8" t="s">
        <v>49</v>
      </c>
      <c r="O47" s="8" t="s">
        <v>49</v>
      </c>
      <c r="P47" s="8" t="s">
        <v>49</v>
      </c>
      <c r="Q47" s="8">
        <v>6.8</v>
      </c>
      <c r="R47" s="8">
        <v>165</v>
      </c>
      <c r="S47" s="8">
        <v>75</v>
      </c>
      <c r="T47" s="8"/>
      <c r="U47" s="8" t="s">
        <v>51</v>
      </c>
      <c r="V47" s="8" t="s">
        <v>72</v>
      </c>
      <c r="W47" s="8" t="s">
        <v>73</v>
      </c>
      <c r="X47" s="8"/>
      <c r="Y47" s="8"/>
      <c r="Z47" s="8" t="s">
        <v>56</v>
      </c>
      <c r="AA47" s="13" t="s">
        <v>259</v>
      </c>
      <c r="AB47" s="8" t="s">
        <v>58</v>
      </c>
      <c r="AC47" s="8"/>
      <c r="AD47" s="8" t="s">
        <v>250</v>
      </c>
      <c r="AE47" s="13" t="s">
        <v>260</v>
      </c>
      <c r="AF47" s="13" t="s">
        <v>261</v>
      </c>
      <c r="AG47" s="15" t="s">
        <v>107</v>
      </c>
      <c r="AH47" s="15" t="s">
        <v>71</v>
      </c>
      <c r="AI47" s="15" t="s">
        <v>107</v>
      </c>
      <c r="AJ47" s="15" t="s">
        <v>71</v>
      </c>
      <c r="AK47" s="15" t="s">
        <v>262</v>
      </c>
      <c r="AL47" s="13"/>
      <c r="AM47" s="13"/>
      <c r="AN47" s="13"/>
      <c r="AO47" s="13"/>
      <c r="AP47" s="13"/>
      <c r="AQ47">
        <v>3</v>
      </c>
      <c r="AR47" s="1">
        <v>3</v>
      </c>
      <c r="AS47" s="1" t="s">
        <v>61</v>
      </c>
    </row>
    <row r="48" s="1" customFormat="1" ht="88.5" customHeight="1" spans="1:45">
      <c r="A48" s="8">
        <f t="shared" si="0"/>
        <v>47</v>
      </c>
      <c r="B48" s="8" t="s">
        <v>45</v>
      </c>
      <c r="C48" s="8" t="s">
        <v>46</v>
      </c>
      <c r="D48" s="8"/>
      <c r="E48" s="8">
        <v>103573402</v>
      </c>
      <c r="F48" s="9">
        <v>43647.4055555556</v>
      </c>
      <c r="G48" s="8"/>
      <c r="H48" s="8" t="s">
        <v>206</v>
      </c>
      <c r="I48" s="8"/>
      <c r="J48" s="8"/>
      <c r="K48" s="8"/>
      <c r="L48" s="8"/>
      <c r="M48" s="8"/>
      <c r="N48" s="8" t="s">
        <v>50</v>
      </c>
      <c r="O48" s="8" t="s">
        <v>49</v>
      </c>
      <c r="P48" s="8" t="s">
        <v>49</v>
      </c>
      <c r="Q48" s="8"/>
      <c r="R48" s="8">
        <v>165</v>
      </c>
      <c r="S48" s="8">
        <v>77</v>
      </c>
      <c r="T48" s="8"/>
      <c r="U48" s="8" t="s">
        <v>51</v>
      </c>
      <c r="V48" s="8"/>
      <c r="W48" s="8" t="s">
        <v>53</v>
      </c>
      <c r="X48" s="8"/>
      <c r="Y48" s="8"/>
      <c r="Z48" s="8" t="s">
        <v>56</v>
      </c>
      <c r="AA48" s="13" t="s">
        <v>263</v>
      </c>
      <c r="AB48" s="8" t="s">
        <v>58</v>
      </c>
      <c r="AC48" s="8"/>
      <c r="AD48" s="8" t="s">
        <v>76</v>
      </c>
      <c r="AE48" s="13" t="s">
        <v>264</v>
      </c>
      <c r="AF48" s="13" t="s">
        <v>265</v>
      </c>
      <c r="AG48" s="15" t="s">
        <v>107</v>
      </c>
      <c r="AH48" s="15" t="s">
        <v>71</v>
      </c>
      <c r="AI48" s="15" t="s">
        <v>107</v>
      </c>
      <c r="AJ48" s="15" t="s">
        <v>71</v>
      </c>
      <c r="AK48" s="15" t="s">
        <v>238</v>
      </c>
      <c r="AL48" s="15" t="s">
        <v>71</v>
      </c>
      <c r="AM48" s="13"/>
      <c r="AN48" s="13"/>
      <c r="AO48" s="13"/>
      <c r="AP48" s="13"/>
      <c r="AQ48">
        <v>3</v>
      </c>
      <c r="AR48" s="1">
        <v>3</v>
      </c>
      <c r="AS48" s="1" t="s">
        <v>61</v>
      </c>
    </row>
    <row r="49" s="1" customFormat="1" ht="121.5" customHeight="1" spans="1:45">
      <c r="A49" s="8">
        <f t="shared" si="0"/>
        <v>48</v>
      </c>
      <c r="B49" s="8" t="s">
        <v>45</v>
      </c>
      <c r="C49" s="8" t="s">
        <v>46</v>
      </c>
      <c r="D49" s="8"/>
      <c r="E49" s="8">
        <v>102549192</v>
      </c>
      <c r="F49" s="9">
        <v>44223.4381944444</v>
      </c>
      <c r="G49" s="8"/>
      <c r="H49" s="8"/>
      <c r="I49" s="8"/>
      <c r="J49" s="8" t="s">
        <v>50</v>
      </c>
      <c r="K49" s="8">
        <v>3.71</v>
      </c>
      <c r="L49" s="8">
        <v>2.99</v>
      </c>
      <c r="M49" s="8">
        <v>1.93</v>
      </c>
      <c r="N49" s="8" t="s">
        <v>49</v>
      </c>
      <c r="O49" s="8" t="s">
        <v>50</v>
      </c>
      <c r="P49" s="8" t="s">
        <v>50</v>
      </c>
      <c r="Q49" s="8"/>
      <c r="R49" s="8"/>
      <c r="S49" s="8"/>
      <c r="T49" s="8"/>
      <c r="U49" s="8"/>
      <c r="V49" s="8"/>
      <c r="W49" s="8" t="s">
        <v>53</v>
      </c>
      <c r="X49" s="8"/>
      <c r="Y49" s="8"/>
      <c r="Z49" s="8" t="s">
        <v>89</v>
      </c>
      <c r="AA49" s="13" t="s">
        <v>266</v>
      </c>
      <c r="AB49" s="8" t="s">
        <v>84</v>
      </c>
      <c r="AC49" s="8"/>
      <c r="AD49" s="8" t="s">
        <v>59</v>
      </c>
      <c r="AE49" s="13" t="s">
        <v>267</v>
      </c>
      <c r="AF49" s="13" t="s">
        <v>268</v>
      </c>
      <c r="AG49" s="15" t="s">
        <v>116</v>
      </c>
      <c r="AH49" s="15" t="s">
        <v>71</v>
      </c>
      <c r="AI49" s="13"/>
      <c r="AJ49" s="13"/>
      <c r="AK49" s="13"/>
      <c r="AL49" s="13"/>
      <c r="AM49" s="13"/>
      <c r="AN49" s="13"/>
      <c r="AO49" s="13"/>
      <c r="AP49" s="13"/>
      <c r="AQ49">
        <v>6</v>
      </c>
      <c r="AR49" s="1">
        <v>4</v>
      </c>
      <c r="AS49" s="1" t="s">
        <v>61</v>
      </c>
    </row>
    <row r="50" s="1" customFormat="1" ht="55.5" customHeight="1" spans="1:45">
      <c r="A50" s="8">
        <f t="shared" si="0"/>
        <v>49</v>
      </c>
      <c r="B50" s="8" t="s">
        <v>45</v>
      </c>
      <c r="C50" s="8" t="s">
        <v>46</v>
      </c>
      <c r="D50" s="8"/>
      <c r="E50" s="8">
        <v>1796542</v>
      </c>
      <c r="F50" s="9">
        <v>43361.3756944444</v>
      </c>
      <c r="G50" s="8"/>
      <c r="H50" s="8"/>
      <c r="I50" s="8"/>
      <c r="J50" s="8" t="s">
        <v>50</v>
      </c>
      <c r="K50" s="8">
        <v>5.46</v>
      </c>
      <c r="L50" s="8">
        <v>1.64</v>
      </c>
      <c r="M50" s="8">
        <v>3.66</v>
      </c>
      <c r="N50" s="8" t="s">
        <v>50</v>
      </c>
      <c r="O50" s="8" t="s">
        <v>49</v>
      </c>
      <c r="P50" s="8" t="s">
        <v>49</v>
      </c>
      <c r="Q50" s="8"/>
      <c r="R50" s="8">
        <v>173</v>
      </c>
      <c r="S50" s="8">
        <v>72</v>
      </c>
      <c r="T50" s="8"/>
      <c r="U50" s="8" t="s">
        <v>51</v>
      </c>
      <c r="V50" s="8"/>
      <c r="W50" s="8" t="s">
        <v>82</v>
      </c>
      <c r="X50" s="8"/>
      <c r="Y50" s="8"/>
      <c r="Z50" s="20" t="s">
        <v>269</v>
      </c>
      <c r="AA50" s="13" t="s">
        <v>270</v>
      </c>
      <c r="AB50" s="8" t="s">
        <v>58</v>
      </c>
      <c r="AC50" s="8"/>
      <c r="AD50" s="8" t="s">
        <v>76</v>
      </c>
      <c r="AE50" s="13" t="s">
        <v>271</v>
      </c>
      <c r="AF50" s="13" t="s">
        <v>272</v>
      </c>
      <c r="AG50" s="15" t="s">
        <v>133</v>
      </c>
      <c r="AH50" s="15" t="s">
        <v>71</v>
      </c>
      <c r="AI50" s="15" t="s">
        <v>238</v>
      </c>
      <c r="AJ50" s="15" t="s">
        <v>71</v>
      </c>
      <c r="AK50" s="13"/>
      <c r="AL50" s="13"/>
      <c r="AM50" s="13"/>
      <c r="AN50" s="13"/>
      <c r="AO50" s="13"/>
      <c r="AP50" s="13"/>
      <c r="AQ50" t="e">
        <f>MID(AF50,FIND("：",AF50)+1,4)</f>
        <v>#VALUE!</v>
      </c>
      <c r="AR50" s="1">
        <v>2</v>
      </c>
      <c r="AS50" s="1" t="s">
        <v>61</v>
      </c>
    </row>
    <row r="51" s="1" customFormat="1" ht="154.5" customHeight="1" spans="1:45">
      <c r="A51" s="8">
        <f t="shared" si="0"/>
        <v>50</v>
      </c>
      <c r="B51" s="8" t="s">
        <v>45</v>
      </c>
      <c r="C51" s="8" t="s">
        <v>46</v>
      </c>
      <c r="D51" s="8"/>
      <c r="E51" s="8">
        <v>128304356</v>
      </c>
      <c r="F51" s="9">
        <v>43143.5902777778</v>
      </c>
      <c r="G51" s="8"/>
      <c r="H51" s="8"/>
      <c r="I51" s="8"/>
      <c r="J51" s="8" t="s">
        <v>50</v>
      </c>
      <c r="K51" s="8">
        <v>3.36</v>
      </c>
      <c r="L51" s="8">
        <v>0.75</v>
      </c>
      <c r="M51" s="8">
        <v>1.44</v>
      </c>
      <c r="N51" s="8" t="s">
        <v>49</v>
      </c>
      <c r="O51" s="8" t="s">
        <v>50</v>
      </c>
      <c r="P51" s="8" t="s">
        <v>49</v>
      </c>
      <c r="Q51" s="8"/>
      <c r="R51" s="8"/>
      <c r="S51" s="8"/>
      <c r="T51" s="8"/>
      <c r="U51" s="8"/>
      <c r="V51" s="8" t="s">
        <v>52</v>
      </c>
      <c r="W51" s="8" t="s">
        <v>53</v>
      </c>
      <c r="X51" s="8"/>
      <c r="Y51" s="8"/>
      <c r="Z51" s="8" t="s">
        <v>89</v>
      </c>
      <c r="AA51" s="13" t="s">
        <v>273</v>
      </c>
      <c r="AB51" s="8" t="s">
        <v>75</v>
      </c>
      <c r="AC51" s="8"/>
      <c r="AD51" s="8" t="s">
        <v>59</v>
      </c>
      <c r="AE51" s="13" t="s">
        <v>274</v>
      </c>
      <c r="AF51" s="13" t="s">
        <v>275</v>
      </c>
      <c r="AG51" s="15" t="s">
        <v>132</v>
      </c>
      <c r="AH51" s="15" t="s">
        <v>71</v>
      </c>
      <c r="AI51" s="13"/>
      <c r="AJ51" s="13"/>
      <c r="AK51" s="13"/>
      <c r="AL51" s="13"/>
      <c r="AM51" s="13"/>
      <c r="AN51" s="13"/>
      <c r="AO51" s="13"/>
      <c r="AP51" s="13"/>
      <c r="AQ51">
        <v>15</v>
      </c>
      <c r="AR51" s="1">
        <v>2</v>
      </c>
      <c r="AS51" s="1" t="s">
        <v>61</v>
      </c>
    </row>
    <row r="52" s="1" customFormat="1" ht="138" customHeight="1" spans="1:45">
      <c r="A52" s="8">
        <f t="shared" si="0"/>
        <v>51</v>
      </c>
      <c r="B52" s="8" t="s">
        <v>45</v>
      </c>
      <c r="C52" s="8" t="s">
        <v>46</v>
      </c>
      <c r="D52" s="8"/>
      <c r="E52" s="8">
        <v>128283462</v>
      </c>
      <c r="F52" s="9">
        <v>43790.6090277778</v>
      </c>
      <c r="G52" s="8" t="s">
        <v>47</v>
      </c>
      <c r="H52" s="8" t="s">
        <v>48</v>
      </c>
      <c r="I52" s="8" t="s">
        <v>49</v>
      </c>
      <c r="J52" s="8" t="s">
        <v>49</v>
      </c>
      <c r="K52" s="8">
        <v>3.23</v>
      </c>
      <c r="L52" s="8">
        <v>0.57</v>
      </c>
      <c r="M52" s="8">
        <v>1.38</v>
      </c>
      <c r="N52" s="8" t="s">
        <v>50</v>
      </c>
      <c r="O52" s="8" t="s">
        <v>49</v>
      </c>
      <c r="P52" s="8" t="s">
        <v>49</v>
      </c>
      <c r="Q52" s="8">
        <v>6</v>
      </c>
      <c r="R52" s="8">
        <v>168</v>
      </c>
      <c r="S52" s="8">
        <v>75.5</v>
      </c>
      <c r="T52" s="8"/>
      <c r="U52" s="8" t="s">
        <v>51</v>
      </c>
      <c r="V52" s="8" t="s">
        <v>72</v>
      </c>
      <c r="W52" s="8" t="s">
        <v>53</v>
      </c>
      <c r="X52" s="8"/>
      <c r="Y52" s="8"/>
      <c r="Z52" s="8" t="s">
        <v>56</v>
      </c>
      <c r="AA52" s="13" t="s">
        <v>276</v>
      </c>
      <c r="AB52" s="8" t="s">
        <v>75</v>
      </c>
      <c r="AC52" s="8"/>
      <c r="AD52" s="8" t="s">
        <v>59</v>
      </c>
      <c r="AE52" s="13" t="s">
        <v>277</v>
      </c>
      <c r="AF52" s="13" t="s">
        <v>278</v>
      </c>
      <c r="AG52" s="15" t="s">
        <v>80</v>
      </c>
      <c r="AH52" s="15" t="s">
        <v>71</v>
      </c>
      <c r="AI52" s="15" t="s">
        <v>116</v>
      </c>
      <c r="AJ52" s="15" t="s">
        <v>71</v>
      </c>
      <c r="AK52" s="13"/>
      <c r="AL52" s="13"/>
      <c r="AM52" s="13"/>
      <c r="AN52" s="13"/>
      <c r="AO52" s="13"/>
      <c r="AP52" s="13"/>
      <c r="AQ52">
        <v>40</v>
      </c>
      <c r="AR52" s="1">
        <v>2</v>
      </c>
      <c r="AS52" s="1" t="s">
        <v>61</v>
      </c>
    </row>
    <row r="53" s="1" customFormat="1" ht="105" customHeight="1" spans="1:45">
      <c r="A53" s="8">
        <f t="shared" si="0"/>
        <v>52</v>
      </c>
      <c r="B53" s="8" t="s">
        <v>45</v>
      </c>
      <c r="C53" s="8" t="s">
        <v>46</v>
      </c>
      <c r="D53" s="8"/>
      <c r="E53" s="8">
        <v>124746381</v>
      </c>
      <c r="F53" s="9">
        <v>43382.4847222222</v>
      </c>
      <c r="G53" s="8" t="s">
        <v>47</v>
      </c>
      <c r="H53" s="8" t="s">
        <v>48</v>
      </c>
      <c r="I53" s="8" t="s">
        <v>49</v>
      </c>
      <c r="J53" s="8" t="s">
        <v>50</v>
      </c>
      <c r="K53" s="8">
        <v>5.18</v>
      </c>
      <c r="L53" s="8">
        <v>1.17</v>
      </c>
      <c r="M53" s="8">
        <v>3.32</v>
      </c>
      <c r="N53" s="8" t="s">
        <v>50</v>
      </c>
      <c r="O53" s="8" t="s">
        <v>49</v>
      </c>
      <c r="P53" s="8" t="s">
        <v>49</v>
      </c>
      <c r="Q53" s="8"/>
      <c r="R53" s="8">
        <v>166</v>
      </c>
      <c r="S53" s="8">
        <v>62</v>
      </c>
      <c r="T53" s="8"/>
      <c r="U53" s="8" t="s">
        <v>51</v>
      </c>
      <c r="V53" s="8" t="s">
        <v>63</v>
      </c>
      <c r="W53" s="8" t="s">
        <v>82</v>
      </c>
      <c r="X53" s="8"/>
      <c r="Y53" s="8"/>
      <c r="Z53" s="8" t="s">
        <v>89</v>
      </c>
      <c r="AA53" s="13" t="s">
        <v>279</v>
      </c>
      <c r="AB53" s="8" t="s">
        <v>90</v>
      </c>
      <c r="AC53" s="8"/>
      <c r="AD53" s="8" t="s">
        <v>59</v>
      </c>
      <c r="AE53" s="13" t="s">
        <v>280</v>
      </c>
      <c r="AF53" s="13" t="s">
        <v>281</v>
      </c>
      <c r="AG53" s="15" t="s">
        <v>80</v>
      </c>
      <c r="AH53" s="15" t="s">
        <v>71</v>
      </c>
      <c r="AI53" s="15" t="s">
        <v>80</v>
      </c>
      <c r="AJ53" s="15" t="s">
        <v>71</v>
      </c>
      <c r="AK53" s="13"/>
      <c r="AL53" s="13"/>
      <c r="AM53" s="13"/>
      <c r="AN53" s="13"/>
      <c r="AO53" s="13"/>
      <c r="AP53" s="13"/>
      <c r="AQ53">
        <v>20</v>
      </c>
      <c r="AR53" s="1">
        <v>3</v>
      </c>
      <c r="AS53" s="1" t="s">
        <v>61</v>
      </c>
    </row>
    <row r="54" s="1" customFormat="1" ht="121.5" customHeight="1" spans="1:45">
      <c r="A54" s="8">
        <f t="shared" si="0"/>
        <v>53</v>
      </c>
      <c r="B54" s="8" t="s">
        <v>45</v>
      </c>
      <c r="C54" s="8" t="s">
        <v>46</v>
      </c>
      <c r="D54" s="8"/>
      <c r="E54" s="8">
        <v>103162628</v>
      </c>
      <c r="F54" s="9">
        <v>44078.7055555556</v>
      </c>
      <c r="G54" s="8" t="s">
        <v>47</v>
      </c>
      <c r="H54" s="8" t="s">
        <v>48</v>
      </c>
      <c r="I54" s="8" t="s">
        <v>49</v>
      </c>
      <c r="J54" s="8" t="s">
        <v>50</v>
      </c>
      <c r="K54" s="8">
        <v>4.18</v>
      </c>
      <c r="L54" s="8">
        <v>0.73</v>
      </c>
      <c r="M54" s="8">
        <v>2.39</v>
      </c>
      <c r="N54" s="8" t="s">
        <v>50</v>
      </c>
      <c r="O54" s="8" t="s">
        <v>49</v>
      </c>
      <c r="P54" s="8" t="s">
        <v>49</v>
      </c>
      <c r="Q54" s="8"/>
      <c r="R54" s="8">
        <v>164</v>
      </c>
      <c r="S54" s="8">
        <v>70</v>
      </c>
      <c r="T54" s="8"/>
      <c r="U54" s="8" t="s">
        <v>51</v>
      </c>
      <c r="V54" s="8" t="s">
        <v>72</v>
      </c>
      <c r="W54" s="8" t="s">
        <v>53</v>
      </c>
      <c r="X54" s="8"/>
      <c r="Y54" s="8"/>
      <c r="Z54" s="8" t="s">
        <v>56</v>
      </c>
      <c r="AA54" s="13" t="s">
        <v>282</v>
      </c>
      <c r="AB54" s="8" t="s">
        <v>84</v>
      </c>
      <c r="AC54" s="8"/>
      <c r="AD54" s="8" t="s">
        <v>76</v>
      </c>
      <c r="AE54" s="13" t="s">
        <v>283</v>
      </c>
      <c r="AF54" s="13" t="s">
        <v>284</v>
      </c>
      <c r="AG54" s="15" t="s">
        <v>214</v>
      </c>
      <c r="AH54" s="15" t="s">
        <v>71</v>
      </c>
      <c r="AI54" s="15" t="s">
        <v>79</v>
      </c>
      <c r="AJ54" s="15" t="s">
        <v>153</v>
      </c>
      <c r="AK54" s="15" t="s">
        <v>116</v>
      </c>
      <c r="AL54" s="15" t="s">
        <v>134</v>
      </c>
      <c r="AM54" s="13"/>
      <c r="AN54" s="13"/>
      <c r="AO54" s="13"/>
      <c r="AP54" s="13"/>
      <c r="AQ54">
        <v>2</v>
      </c>
      <c r="AR54" s="1">
        <v>4</v>
      </c>
      <c r="AS54" s="1" t="s">
        <v>61</v>
      </c>
    </row>
    <row r="55" s="1" customFormat="1" ht="121.5" customHeight="1" spans="1:45">
      <c r="A55" s="8">
        <f t="shared" si="0"/>
        <v>54</v>
      </c>
      <c r="B55" s="8" t="s">
        <v>45</v>
      </c>
      <c r="C55" s="8" t="s">
        <v>46</v>
      </c>
      <c r="D55" s="8"/>
      <c r="E55" s="8">
        <v>1140873</v>
      </c>
      <c r="F55" s="9">
        <v>42713.4611111111</v>
      </c>
      <c r="G55" s="8" t="s">
        <v>47</v>
      </c>
      <c r="H55" s="8" t="s">
        <v>48</v>
      </c>
      <c r="I55" s="8" t="s">
        <v>49</v>
      </c>
      <c r="J55" s="8" t="s">
        <v>50</v>
      </c>
      <c r="K55" s="8">
        <v>4.67</v>
      </c>
      <c r="L55" s="8">
        <v>0.61</v>
      </c>
      <c r="M55" s="8">
        <v>2.86</v>
      </c>
      <c r="N55" s="8" t="s">
        <v>49</v>
      </c>
      <c r="O55" s="8" t="s">
        <v>49</v>
      </c>
      <c r="P55" s="8" t="s">
        <v>49</v>
      </c>
      <c r="Q55" s="8">
        <v>6.1</v>
      </c>
      <c r="R55" s="8">
        <v>165</v>
      </c>
      <c r="S55" s="8">
        <v>55</v>
      </c>
      <c r="T55" s="8"/>
      <c r="U55" s="8"/>
      <c r="V55" s="8" t="s">
        <v>72</v>
      </c>
      <c r="W55" s="8" t="s">
        <v>82</v>
      </c>
      <c r="X55" s="8"/>
      <c r="Y55" s="8"/>
      <c r="Z55" s="8" t="s">
        <v>89</v>
      </c>
      <c r="AA55" s="13" t="s">
        <v>285</v>
      </c>
      <c r="AB55" s="8" t="s">
        <v>286</v>
      </c>
      <c r="AC55" s="8"/>
      <c r="AD55" s="8" t="s">
        <v>59</v>
      </c>
      <c r="AE55" s="13" t="s">
        <v>287</v>
      </c>
      <c r="AF55" s="13" t="s">
        <v>288</v>
      </c>
      <c r="AG55" s="15" t="s">
        <v>107</v>
      </c>
      <c r="AH55" s="15" t="s">
        <v>71</v>
      </c>
      <c r="AI55" s="15" t="s">
        <v>107</v>
      </c>
      <c r="AJ55" s="15" t="s">
        <v>289</v>
      </c>
      <c r="AK55" s="15" t="s">
        <v>290</v>
      </c>
      <c r="AL55" s="15" t="s">
        <v>71</v>
      </c>
      <c r="AM55" s="13"/>
      <c r="AN55" s="13"/>
      <c r="AO55" s="13"/>
      <c r="AP55" s="13"/>
      <c r="AQ55">
        <v>7</v>
      </c>
      <c r="AR55" s="1">
        <v>3</v>
      </c>
      <c r="AS55" s="1" t="s">
        <v>61</v>
      </c>
    </row>
    <row r="56" s="1" customFormat="1" ht="88.5" customHeight="1" spans="1:45">
      <c r="A56" s="8">
        <f t="shared" si="0"/>
        <v>55</v>
      </c>
      <c r="B56" s="8" t="s">
        <v>45</v>
      </c>
      <c r="C56" s="8" t="s">
        <v>46</v>
      </c>
      <c r="D56" s="8"/>
      <c r="E56" s="8">
        <v>1397732</v>
      </c>
      <c r="F56" s="9">
        <v>42753.4069444444</v>
      </c>
      <c r="G56" s="8"/>
      <c r="H56" s="8"/>
      <c r="I56" s="8"/>
      <c r="J56" s="8" t="s">
        <v>50</v>
      </c>
      <c r="K56" s="8"/>
      <c r="L56" s="8"/>
      <c r="M56" s="8"/>
      <c r="N56" s="8" t="s">
        <v>49</v>
      </c>
      <c r="O56" s="8" t="s">
        <v>49</v>
      </c>
      <c r="P56" s="8" t="s">
        <v>49</v>
      </c>
      <c r="Q56" s="8"/>
      <c r="R56" s="8"/>
      <c r="S56" s="8"/>
      <c r="T56" s="8"/>
      <c r="U56" s="8"/>
      <c r="V56" s="8" t="s">
        <v>72</v>
      </c>
      <c r="W56" s="8" t="s">
        <v>291</v>
      </c>
      <c r="X56" s="8"/>
      <c r="Y56" s="8"/>
      <c r="Z56" s="8" t="s">
        <v>89</v>
      </c>
      <c r="AA56" s="25" t="s">
        <v>292</v>
      </c>
      <c r="AB56" s="8" t="s">
        <v>181</v>
      </c>
      <c r="AC56" s="8"/>
      <c r="AD56" s="8" t="s">
        <v>59</v>
      </c>
      <c r="AE56" s="13" t="s">
        <v>293</v>
      </c>
      <c r="AF56" s="13" t="s">
        <v>294</v>
      </c>
      <c r="AG56" s="15" t="s">
        <v>80</v>
      </c>
      <c r="AH56" s="15" t="s">
        <v>153</v>
      </c>
      <c r="AI56" s="15" t="s">
        <v>116</v>
      </c>
      <c r="AJ56" s="15" t="s">
        <v>153</v>
      </c>
      <c r="AK56" s="13"/>
      <c r="AL56" s="13"/>
      <c r="AM56" s="13"/>
      <c r="AN56" s="13"/>
      <c r="AO56" s="13"/>
      <c r="AP56" s="13"/>
      <c r="AQ56">
        <v>5</v>
      </c>
      <c r="AR56" s="1">
        <v>3</v>
      </c>
      <c r="AS56" s="1" t="s">
        <v>61</v>
      </c>
    </row>
    <row r="57" s="1" customFormat="1" ht="138" customHeight="1" spans="1:45">
      <c r="A57" s="8">
        <f t="shared" si="0"/>
        <v>56</v>
      </c>
      <c r="B57" s="8" t="s">
        <v>62</v>
      </c>
      <c r="C57" s="8" t="s">
        <v>46</v>
      </c>
      <c r="D57" s="8"/>
      <c r="E57" s="8">
        <v>1001468474</v>
      </c>
      <c r="F57" s="9">
        <v>44554.3986111111</v>
      </c>
      <c r="G57" s="8"/>
      <c r="H57" s="8"/>
      <c r="I57" s="8"/>
      <c r="J57" s="8" t="s">
        <v>50</v>
      </c>
      <c r="K57" s="8">
        <v>6.22</v>
      </c>
      <c r="L57" s="8">
        <v>0.86</v>
      </c>
      <c r="M57" s="8">
        <v>4.53</v>
      </c>
      <c r="N57" s="8" t="s">
        <v>49</v>
      </c>
      <c r="O57" s="8" t="s">
        <v>49</v>
      </c>
      <c r="P57" s="8" t="s">
        <v>49</v>
      </c>
      <c r="Q57" s="8"/>
      <c r="R57" s="8">
        <v>155</v>
      </c>
      <c r="S57" s="8">
        <v>48</v>
      </c>
      <c r="T57" s="8"/>
      <c r="U57" s="8" t="s">
        <v>51</v>
      </c>
      <c r="V57" s="8"/>
      <c r="W57" s="8" t="s">
        <v>82</v>
      </c>
      <c r="X57" s="8"/>
      <c r="Y57" s="8"/>
      <c r="Z57" s="8" t="s">
        <v>56</v>
      </c>
      <c r="AA57" s="13" t="s">
        <v>295</v>
      </c>
      <c r="AB57" s="8" t="s">
        <v>90</v>
      </c>
      <c r="AC57" s="8"/>
      <c r="AD57" s="8" t="s">
        <v>59</v>
      </c>
      <c r="AE57" s="15" t="s">
        <v>296</v>
      </c>
      <c r="AF57" s="13" t="s">
        <v>297</v>
      </c>
      <c r="AG57" s="15" t="s">
        <v>107</v>
      </c>
      <c r="AH57" s="15" t="s">
        <v>71</v>
      </c>
      <c r="AI57" s="15" t="s">
        <v>107</v>
      </c>
      <c r="AJ57" s="13"/>
      <c r="AK57" s="15" t="s">
        <v>262</v>
      </c>
      <c r="AL57" s="13"/>
      <c r="AM57" s="13"/>
      <c r="AN57" s="13"/>
      <c r="AO57" s="13"/>
      <c r="AP57" s="13"/>
      <c r="AQ57">
        <v>3</v>
      </c>
      <c r="AR57" s="21" t="s">
        <v>298</v>
      </c>
      <c r="AS57" s="1" t="s">
        <v>61</v>
      </c>
    </row>
    <row r="58" s="1" customFormat="1" ht="138" customHeight="1" spans="1:45">
      <c r="A58" s="8">
        <f t="shared" si="0"/>
        <v>57</v>
      </c>
      <c r="B58" s="8" t="s">
        <v>45</v>
      </c>
      <c r="C58" s="8" t="s">
        <v>46</v>
      </c>
      <c r="D58" s="8"/>
      <c r="E58" s="8">
        <v>1001319030</v>
      </c>
      <c r="F58" s="9">
        <v>44508.4375</v>
      </c>
      <c r="G58" s="8"/>
      <c r="H58" s="8"/>
      <c r="I58" s="8"/>
      <c r="J58" s="8"/>
      <c r="K58" s="8"/>
      <c r="L58" s="8"/>
      <c r="M58" s="8"/>
      <c r="N58" s="8" t="s">
        <v>50</v>
      </c>
      <c r="O58" s="8" t="s">
        <v>49</v>
      </c>
      <c r="P58" s="8" t="s">
        <v>50</v>
      </c>
      <c r="Q58" s="8"/>
      <c r="R58" s="8">
        <v>171</v>
      </c>
      <c r="S58" s="8">
        <v>70</v>
      </c>
      <c r="T58" s="8"/>
      <c r="U58" s="8" t="s">
        <v>51</v>
      </c>
      <c r="V58" s="8" t="s">
        <v>72</v>
      </c>
      <c r="W58" s="8" t="s">
        <v>135</v>
      </c>
      <c r="X58" s="8"/>
      <c r="Y58" s="8"/>
      <c r="Z58" s="8" t="s">
        <v>56</v>
      </c>
      <c r="AA58" s="13" t="s">
        <v>299</v>
      </c>
      <c r="AB58" s="8" t="s">
        <v>75</v>
      </c>
      <c r="AC58" s="8"/>
      <c r="AD58" s="8" t="s">
        <v>59</v>
      </c>
      <c r="AE58" s="15" t="s">
        <v>300</v>
      </c>
      <c r="AF58" s="13" t="s">
        <v>301</v>
      </c>
      <c r="AG58" s="15" t="s">
        <v>302</v>
      </c>
      <c r="AH58" s="13"/>
      <c r="AI58" s="15" t="s">
        <v>107</v>
      </c>
      <c r="AJ58" s="15" t="s">
        <v>71</v>
      </c>
      <c r="AK58" s="15" t="s">
        <v>303</v>
      </c>
      <c r="AL58" s="13"/>
      <c r="AM58" s="13"/>
      <c r="AN58" s="13"/>
      <c r="AO58" s="13"/>
      <c r="AP58" s="13"/>
      <c r="AQ58">
        <v>4</v>
      </c>
      <c r="AR58" s="1">
        <v>3</v>
      </c>
      <c r="AS58" s="1" t="s">
        <v>61</v>
      </c>
    </row>
    <row r="59" s="1" customFormat="1" ht="138" customHeight="1" spans="1:45">
      <c r="A59" s="8">
        <f t="shared" si="0"/>
        <v>58</v>
      </c>
      <c r="B59" s="8" t="s">
        <v>62</v>
      </c>
      <c r="C59" s="8" t="s">
        <v>46</v>
      </c>
      <c r="D59" s="8"/>
      <c r="E59" s="8">
        <v>101425250</v>
      </c>
      <c r="F59" s="9">
        <v>44468.3881944444</v>
      </c>
      <c r="G59" s="8"/>
      <c r="H59" s="8"/>
      <c r="I59" s="8"/>
      <c r="J59" s="8"/>
      <c r="K59" s="8"/>
      <c r="L59" s="8"/>
      <c r="M59" s="8"/>
      <c r="N59" s="8" t="s">
        <v>50</v>
      </c>
      <c r="O59" s="8" t="s">
        <v>49</v>
      </c>
      <c r="P59" s="8" t="s">
        <v>49</v>
      </c>
      <c r="Q59" s="8"/>
      <c r="R59" s="8"/>
      <c r="S59" s="8"/>
      <c r="T59" s="8"/>
      <c r="U59" s="8"/>
      <c r="V59" s="8"/>
      <c r="W59" s="8" t="s">
        <v>82</v>
      </c>
      <c r="X59" s="8"/>
      <c r="Y59" s="8"/>
      <c r="Z59" s="8" t="s">
        <v>89</v>
      </c>
      <c r="AA59" s="13" t="s">
        <v>304</v>
      </c>
      <c r="AB59" s="8" t="s">
        <v>58</v>
      </c>
      <c r="AC59" s="8"/>
      <c r="AD59" s="8" t="s">
        <v>59</v>
      </c>
      <c r="AE59" s="15" t="s">
        <v>49</v>
      </c>
      <c r="AF59" s="13" t="s">
        <v>305</v>
      </c>
      <c r="AG59" s="15" t="s">
        <v>306</v>
      </c>
      <c r="AH59" s="13"/>
      <c r="AI59" s="13"/>
      <c r="AJ59" s="13"/>
      <c r="AK59" s="13"/>
      <c r="AL59" s="13"/>
      <c r="AM59" s="13"/>
      <c r="AN59" s="13"/>
      <c r="AO59" s="13"/>
      <c r="AP59" s="13"/>
      <c r="AQ59">
        <v>4</v>
      </c>
      <c r="AR59" s="1">
        <v>2</v>
      </c>
      <c r="AS59" s="1" t="s">
        <v>61</v>
      </c>
    </row>
    <row r="60" s="1" customFormat="1" ht="138" customHeight="1" spans="1:45">
      <c r="A60" s="8">
        <f t="shared" si="0"/>
        <v>59</v>
      </c>
      <c r="B60" s="8" t="s">
        <v>45</v>
      </c>
      <c r="C60" s="8" t="s">
        <v>46</v>
      </c>
      <c r="D60" s="8"/>
      <c r="E60" s="8">
        <v>2174967</v>
      </c>
      <c r="F60" s="9">
        <v>44462.4243055556</v>
      </c>
      <c r="G60" s="8"/>
      <c r="H60" s="8"/>
      <c r="I60" s="8"/>
      <c r="J60" s="8" t="s">
        <v>50</v>
      </c>
      <c r="K60" s="8">
        <v>5.27</v>
      </c>
      <c r="L60" s="8">
        <v>0.73</v>
      </c>
      <c r="M60" s="8">
        <v>3.15</v>
      </c>
      <c r="N60" s="8" t="s">
        <v>50</v>
      </c>
      <c r="O60" s="8" t="s">
        <v>49</v>
      </c>
      <c r="P60" s="8" t="s">
        <v>49</v>
      </c>
      <c r="Q60" s="8"/>
      <c r="R60" s="8">
        <v>170</v>
      </c>
      <c r="S60" s="8">
        <v>65</v>
      </c>
      <c r="T60" s="8"/>
      <c r="U60" s="8" t="s">
        <v>51</v>
      </c>
      <c r="V60" s="8" t="s">
        <v>72</v>
      </c>
      <c r="W60" s="8" t="s">
        <v>82</v>
      </c>
      <c r="X60" s="8"/>
      <c r="Y60" s="8"/>
      <c r="Z60" s="8" t="s">
        <v>56</v>
      </c>
      <c r="AA60" s="12" t="s">
        <v>57</v>
      </c>
      <c r="AB60" s="8" t="s">
        <v>90</v>
      </c>
      <c r="AC60" s="8"/>
      <c r="AD60" s="8" t="s">
        <v>59</v>
      </c>
      <c r="AE60" s="15" t="s">
        <v>49</v>
      </c>
      <c r="AF60" s="13" t="s">
        <v>307</v>
      </c>
      <c r="AG60" s="13"/>
      <c r="AH60" s="13"/>
      <c r="AI60" s="13"/>
      <c r="AJ60" s="13"/>
      <c r="AK60" s="13"/>
      <c r="AL60" s="13"/>
      <c r="AM60" s="13"/>
      <c r="AN60" s="13"/>
      <c r="AO60" s="13"/>
      <c r="AP60" s="13"/>
      <c r="AQ60">
        <v>4</v>
      </c>
      <c r="AR60" s="1">
        <v>3</v>
      </c>
      <c r="AS60" s="1" t="s">
        <v>61</v>
      </c>
    </row>
    <row r="61" s="1" customFormat="1" ht="105" customHeight="1" spans="1:45">
      <c r="A61" s="8">
        <f t="shared" si="0"/>
        <v>60</v>
      </c>
      <c r="B61" s="8" t="s">
        <v>45</v>
      </c>
      <c r="C61" s="8" t="s">
        <v>46</v>
      </c>
      <c r="D61" s="8"/>
      <c r="E61" s="8">
        <v>1242831</v>
      </c>
      <c r="F61" s="9">
        <v>44396.4173611111</v>
      </c>
      <c r="G61" s="8"/>
      <c r="H61" s="8"/>
      <c r="I61" s="8"/>
      <c r="J61" s="8" t="s">
        <v>50</v>
      </c>
      <c r="K61" s="8">
        <v>4.69</v>
      </c>
      <c r="L61" s="8">
        <v>0.98</v>
      </c>
      <c r="M61" s="8">
        <v>2.94</v>
      </c>
      <c r="N61" s="8" t="s">
        <v>49</v>
      </c>
      <c r="O61" s="8" t="s">
        <v>49</v>
      </c>
      <c r="P61" s="8" t="s">
        <v>50</v>
      </c>
      <c r="Q61" s="8">
        <v>8.1</v>
      </c>
      <c r="R61" s="8">
        <v>172</v>
      </c>
      <c r="S61" s="8">
        <v>65</v>
      </c>
      <c r="T61" s="8"/>
      <c r="U61" s="8"/>
      <c r="V61" s="8" t="s">
        <v>63</v>
      </c>
      <c r="W61" s="8" t="s">
        <v>53</v>
      </c>
      <c r="X61" s="8"/>
      <c r="Y61" s="8"/>
      <c r="Z61" s="8" t="s">
        <v>56</v>
      </c>
      <c r="AA61" s="13" t="s">
        <v>308</v>
      </c>
      <c r="AB61" s="8" t="s">
        <v>90</v>
      </c>
      <c r="AC61" s="8"/>
      <c r="AD61" s="8" t="s">
        <v>59</v>
      </c>
      <c r="AE61" s="15" t="s">
        <v>71</v>
      </c>
      <c r="AF61" s="13" t="s">
        <v>309</v>
      </c>
      <c r="AG61" s="15" t="s">
        <v>107</v>
      </c>
      <c r="AH61" s="15" t="s">
        <v>71</v>
      </c>
      <c r="AI61" s="15" t="s">
        <v>107</v>
      </c>
      <c r="AJ61" s="15" t="s">
        <v>71</v>
      </c>
      <c r="AK61" s="15" t="s">
        <v>80</v>
      </c>
      <c r="AL61" s="15" t="s">
        <v>71</v>
      </c>
      <c r="AM61" s="13"/>
      <c r="AN61" s="13"/>
      <c r="AO61" s="13"/>
      <c r="AP61" s="13"/>
      <c r="AQ61">
        <v>5</v>
      </c>
      <c r="AR61" s="1">
        <v>3</v>
      </c>
      <c r="AS61" s="1" t="s">
        <v>61</v>
      </c>
    </row>
    <row r="62" s="1" customFormat="1" ht="105" customHeight="1" spans="1:45">
      <c r="A62" s="8">
        <f t="shared" si="0"/>
        <v>61</v>
      </c>
      <c r="B62" s="8" t="s">
        <v>45</v>
      </c>
      <c r="C62" s="8" t="s">
        <v>46</v>
      </c>
      <c r="D62" s="8"/>
      <c r="E62" s="8">
        <v>1190074</v>
      </c>
      <c r="F62" s="9">
        <v>44350.6340277778</v>
      </c>
      <c r="G62" s="8" t="s">
        <v>47</v>
      </c>
      <c r="H62" s="8" t="s">
        <v>48</v>
      </c>
      <c r="I62" s="8" t="s">
        <v>49</v>
      </c>
      <c r="J62" s="8" t="s">
        <v>50</v>
      </c>
      <c r="K62" s="8">
        <v>3.12</v>
      </c>
      <c r="L62" s="8">
        <v>1.19</v>
      </c>
      <c r="M62" s="8">
        <v>2.08</v>
      </c>
      <c r="N62" s="8" t="s">
        <v>49</v>
      </c>
      <c r="O62" s="8" t="s">
        <v>49</v>
      </c>
      <c r="P62" s="8" t="s">
        <v>49</v>
      </c>
      <c r="Q62" s="8"/>
      <c r="R62" s="8">
        <v>175</v>
      </c>
      <c r="S62" s="8">
        <v>57.5</v>
      </c>
      <c r="T62" s="8"/>
      <c r="U62" s="8" t="s">
        <v>51</v>
      </c>
      <c r="V62" s="8" t="s">
        <v>72</v>
      </c>
      <c r="W62" s="8" t="s">
        <v>102</v>
      </c>
      <c r="X62" s="8"/>
      <c r="Y62" s="8"/>
      <c r="Z62" s="8" t="s">
        <v>56</v>
      </c>
      <c r="AA62" s="16" t="s">
        <v>127</v>
      </c>
      <c r="AB62" s="8" t="s">
        <v>58</v>
      </c>
      <c r="AC62" s="8"/>
      <c r="AD62" s="8" t="s">
        <v>59</v>
      </c>
      <c r="AE62" s="15" t="s">
        <v>49</v>
      </c>
      <c r="AF62" s="13" t="s">
        <v>310</v>
      </c>
      <c r="AG62" s="13"/>
      <c r="AH62" s="13"/>
      <c r="AI62" s="13"/>
      <c r="AJ62" s="13"/>
      <c r="AK62" s="13"/>
      <c r="AL62" s="13"/>
      <c r="AM62" s="13"/>
      <c r="AN62" s="13"/>
      <c r="AO62" s="13"/>
      <c r="AP62" s="13"/>
      <c r="AQ62">
        <v>15</v>
      </c>
      <c r="AR62" s="1">
        <v>3</v>
      </c>
      <c r="AS62" s="1" t="s">
        <v>61</v>
      </c>
    </row>
    <row r="63" s="1" customFormat="1" ht="204" customHeight="1" spans="1:45">
      <c r="A63" s="8">
        <f t="shared" si="0"/>
        <v>62</v>
      </c>
      <c r="B63" s="8" t="s">
        <v>62</v>
      </c>
      <c r="C63" s="8" t="s">
        <v>46</v>
      </c>
      <c r="D63" s="8"/>
      <c r="E63" s="8">
        <v>117282861</v>
      </c>
      <c r="F63" s="9">
        <v>43585.6430555556</v>
      </c>
      <c r="G63" s="8" t="s">
        <v>47</v>
      </c>
      <c r="H63" s="8" t="s">
        <v>48</v>
      </c>
      <c r="I63" s="8" t="s">
        <v>49</v>
      </c>
      <c r="J63" s="8" t="s">
        <v>50</v>
      </c>
      <c r="K63" s="8">
        <v>4.44</v>
      </c>
      <c r="L63" s="8">
        <v>2.27</v>
      </c>
      <c r="M63" s="8">
        <v>2.83</v>
      </c>
      <c r="N63" s="8" t="s">
        <v>50</v>
      </c>
      <c r="O63" s="8" t="s">
        <v>49</v>
      </c>
      <c r="P63" s="8" t="s">
        <v>50</v>
      </c>
      <c r="Q63" s="8">
        <v>7.1</v>
      </c>
      <c r="R63" s="8">
        <v>162</v>
      </c>
      <c r="S63" s="8">
        <v>72</v>
      </c>
      <c r="T63" s="8"/>
      <c r="U63" s="8"/>
      <c r="V63" s="8" t="s">
        <v>72</v>
      </c>
      <c r="W63" s="8" t="s">
        <v>64</v>
      </c>
      <c r="X63" s="8"/>
      <c r="Y63" s="8"/>
      <c r="Z63" s="8" t="s">
        <v>89</v>
      </c>
      <c r="AA63" s="15" t="s">
        <v>311</v>
      </c>
      <c r="AB63" s="8" t="s">
        <v>84</v>
      </c>
      <c r="AC63" s="8"/>
      <c r="AD63" s="8" t="s">
        <v>59</v>
      </c>
      <c r="AE63" s="15" t="s">
        <v>312</v>
      </c>
      <c r="AF63" s="15" t="s">
        <v>313</v>
      </c>
      <c r="AG63" s="15" t="s">
        <v>314</v>
      </c>
      <c r="AH63" s="15" t="s">
        <v>71</v>
      </c>
      <c r="AI63" s="15" t="s">
        <v>107</v>
      </c>
      <c r="AJ63" s="15" t="s">
        <v>71</v>
      </c>
      <c r="AK63" s="15" t="s">
        <v>116</v>
      </c>
      <c r="AL63" s="15" t="s">
        <v>99</v>
      </c>
      <c r="AM63" s="13"/>
      <c r="AN63" s="13"/>
      <c r="AO63" s="13"/>
      <c r="AP63" s="13"/>
      <c r="AQ63">
        <v>12</v>
      </c>
      <c r="AR63" s="1">
        <v>4</v>
      </c>
      <c r="AS63" s="1" t="s">
        <v>61</v>
      </c>
    </row>
    <row r="64" s="1" customFormat="1" ht="88.5" customHeight="1" spans="1:45">
      <c r="A64" s="8">
        <f t="shared" si="0"/>
        <v>63</v>
      </c>
      <c r="B64" s="8" t="s">
        <v>62</v>
      </c>
      <c r="C64" s="8" t="s">
        <v>46</v>
      </c>
      <c r="D64" s="8"/>
      <c r="E64" s="8">
        <v>100844993</v>
      </c>
      <c r="F64" s="9">
        <v>43286.4631944444</v>
      </c>
      <c r="G64" s="8" t="s">
        <v>47</v>
      </c>
      <c r="H64" s="8" t="s">
        <v>48</v>
      </c>
      <c r="I64" s="8" t="s">
        <v>49</v>
      </c>
      <c r="J64" s="8" t="s">
        <v>50</v>
      </c>
      <c r="K64" s="8">
        <v>4.67</v>
      </c>
      <c r="L64" s="8">
        <v>1.58</v>
      </c>
      <c r="M64" s="8">
        <v>2.94</v>
      </c>
      <c r="N64" s="8" t="s">
        <v>50</v>
      </c>
      <c r="O64" s="8" t="s">
        <v>49</v>
      </c>
      <c r="P64" s="8" t="s">
        <v>50</v>
      </c>
      <c r="Q64" s="8">
        <v>7.4</v>
      </c>
      <c r="R64" s="8">
        <v>165</v>
      </c>
      <c r="S64" s="8">
        <v>73</v>
      </c>
      <c r="T64" s="8"/>
      <c r="U64" s="8" t="s">
        <v>51</v>
      </c>
      <c r="V64" s="8" t="s">
        <v>72</v>
      </c>
      <c r="W64" s="8" t="s">
        <v>73</v>
      </c>
      <c r="X64" s="8"/>
      <c r="Y64" s="8"/>
      <c r="Z64" s="8" t="s">
        <v>56</v>
      </c>
      <c r="AA64" s="13" t="s">
        <v>315</v>
      </c>
      <c r="AB64" s="8" t="s">
        <v>75</v>
      </c>
      <c r="AC64" s="8"/>
      <c r="AD64" s="8" t="s">
        <v>59</v>
      </c>
      <c r="AE64" s="15" t="s">
        <v>49</v>
      </c>
      <c r="AF64" s="13" t="s">
        <v>316</v>
      </c>
      <c r="AG64" s="13"/>
      <c r="AH64" s="13"/>
      <c r="AI64" s="13"/>
      <c r="AJ64" s="13"/>
      <c r="AK64" s="13"/>
      <c r="AL64" s="13"/>
      <c r="AM64" s="13"/>
      <c r="AN64" s="13"/>
      <c r="AO64" s="13"/>
      <c r="AP64" s="13"/>
      <c r="AQ64">
        <v>5</v>
      </c>
      <c r="AR64" s="1">
        <v>3</v>
      </c>
      <c r="AS64" s="1" t="s">
        <v>61</v>
      </c>
    </row>
    <row r="65" s="1" customFormat="1" ht="138" customHeight="1" spans="1:45">
      <c r="A65" s="8">
        <f t="shared" si="0"/>
        <v>64</v>
      </c>
      <c r="B65" s="8" t="s">
        <v>45</v>
      </c>
      <c r="C65" s="8" t="s">
        <v>46</v>
      </c>
      <c r="D65" s="8"/>
      <c r="E65" s="8">
        <v>101315252</v>
      </c>
      <c r="F65" s="9">
        <v>43206.5909722222</v>
      </c>
      <c r="G65" s="8"/>
      <c r="H65" s="8"/>
      <c r="I65" s="8"/>
      <c r="J65" s="8"/>
      <c r="K65" s="8"/>
      <c r="L65" s="8"/>
      <c r="M65" s="8"/>
      <c r="N65" s="8" t="s">
        <v>50</v>
      </c>
      <c r="O65" s="8" t="s">
        <v>49</v>
      </c>
      <c r="P65" s="8" t="s">
        <v>49</v>
      </c>
      <c r="Q65" s="8"/>
      <c r="R65" s="8"/>
      <c r="S65" s="8"/>
      <c r="T65" s="8"/>
      <c r="U65" s="8"/>
      <c r="V65" s="8"/>
      <c r="W65" s="8" t="s">
        <v>135</v>
      </c>
      <c r="X65" s="8"/>
      <c r="Y65" s="8"/>
      <c r="Z65" s="8" t="s">
        <v>89</v>
      </c>
      <c r="AA65" s="13" t="s">
        <v>317</v>
      </c>
      <c r="AB65" s="8" t="s">
        <v>58</v>
      </c>
      <c r="AC65" s="8"/>
      <c r="AD65" s="8" t="s">
        <v>59</v>
      </c>
      <c r="AE65" s="15" t="s">
        <v>49</v>
      </c>
      <c r="AF65" s="13" t="s">
        <v>318</v>
      </c>
      <c r="AG65" s="13"/>
      <c r="AH65" s="13"/>
      <c r="AI65" s="13"/>
      <c r="AJ65" s="13"/>
      <c r="AK65" s="13"/>
      <c r="AL65" s="13"/>
      <c r="AM65" s="13"/>
      <c r="AN65" s="13"/>
      <c r="AO65" s="13"/>
      <c r="AP65" s="13"/>
      <c r="AQ65" t="e">
        <f>MID(AF65,FIND("：",AF65)+1,4)</f>
        <v>#VALUE!</v>
      </c>
      <c r="AR65" s="1">
        <v>4</v>
      </c>
      <c r="AS65" s="1" t="s">
        <v>61</v>
      </c>
    </row>
    <row r="66" s="1" customFormat="1" ht="121.5" customHeight="1" spans="1:45">
      <c r="A66" s="8">
        <f t="shared" si="0"/>
        <v>65</v>
      </c>
      <c r="B66" s="8" t="s">
        <v>45</v>
      </c>
      <c r="C66" s="8" t="s">
        <v>46</v>
      </c>
      <c r="D66" s="8"/>
      <c r="E66" s="8">
        <v>101968642</v>
      </c>
      <c r="F66" s="9">
        <v>42831.5180555556</v>
      </c>
      <c r="G66" s="8" t="s">
        <v>193</v>
      </c>
      <c r="H66" s="8" t="s">
        <v>48</v>
      </c>
      <c r="I66" s="8" t="s">
        <v>49</v>
      </c>
      <c r="J66" s="8"/>
      <c r="K66" s="8"/>
      <c r="L66" s="8"/>
      <c r="M66" s="8"/>
      <c r="N66" s="8" t="s">
        <v>49</v>
      </c>
      <c r="O66" s="8" t="s">
        <v>49</v>
      </c>
      <c r="P66" s="8" t="s">
        <v>49</v>
      </c>
      <c r="Q66" s="8">
        <v>5.5</v>
      </c>
      <c r="R66" s="8">
        <v>160</v>
      </c>
      <c r="S66" s="8">
        <v>57.5</v>
      </c>
      <c r="T66" s="8"/>
      <c r="U66" s="8"/>
      <c r="V66" s="8" t="s">
        <v>72</v>
      </c>
      <c r="W66" s="8" t="s">
        <v>82</v>
      </c>
      <c r="X66" s="8"/>
      <c r="Y66" s="8"/>
      <c r="Z66" s="8" t="s">
        <v>89</v>
      </c>
      <c r="AA66" s="13" t="s">
        <v>319</v>
      </c>
      <c r="AB66" s="8" t="s">
        <v>181</v>
      </c>
      <c r="AC66" s="8"/>
      <c r="AD66" s="8" t="s">
        <v>59</v>
      </c>
      <c r="AE66" s="15" t="s">
        <v>49</v>
      </c>
      <c r="AF66" s="13" t="s">
        <v>320</v>
      </c>
      <c r="AG66" s="15" t="s">
        <v>321</v>
      </c>
      <c r="AH66" s="15" t="s">
        <v>71</v>
      </c>
      <c r="AI66" s="15" t="s">
        <v>321</v>
      </c>
      <c r="AJ66" s="15" t="s">
        <v>71</v>
      </c>
      <c r="AK66" s="15" t="s">
        <v>321</v>
      </c>
      <c r="AL66" s="15" t="s">
        <v>71</v>
      </c>
      <c r="AM66" s="15" t="s">
        <v>322</v>
      </c>
      <c r="AN66" s="15" t="s">
        <v>71</v>
      </c>
      <c r="AO66" s="15" t="s">
        <v>79</v>
      </c>
      <c r="AP66" s="15" t="s">
        <v>71</v>
      </c>
      <c r="AQ66">
        <v>7</v>
      </c>
      <c r="AR66" s="1">
        <v>4</v>
      </c>
      <c r="AS66" s="1" t="s">
        <v>61</v>
      </c>
    </row>
    <row r="67" s="1" customFormat="1" ht="105" customHeight="1" spans="1:45">
      <c r="A67" s="8">
        <f t="shared" ref="A67:A130" si="1">ROW()-1</f>
        <v>66</v>
      </c>
      <c r="B67" s="8" t="s">
        <v>45</v>
      </c>
      <c r="C67" s="8" t="s">
        <v>46</v>
      </c>
      <c r="D67" s="8"/>
      <c r="E67" s="8">
        <v>115519126</v>
      </c>
      <c r="F67" s="9">
        <v>42599.3576388889</v>
      </c>
      <c r="G67" s="8" t="s">
        <v>47</v>
      </c>
      <c r="H67" s="8" t="s">
        <v>48</v>
      </c>
      <c r="I67" s="8" t="s">
        <v>49</v>
      </c>
      <c r="J67" s="8" t="s">
        <v>50</v>
      </c>
      <c r="K67" s="8"/>
      <c r="L67" s="8"/>
      <c r="M67" s="8"/>
      <c r="N67" s="8" t="s">
        <v>50</v>
      </c>
      <c r="O67" s="8" t="s">
        <v>49</v>
      </c>
      <c r="P67" s="8" t="s">
        <v>50</v>
      </c>
      <c r="Q67" s="8"/>
      <c r="R67" s="8">
        <v>174</v>
      </c>
      <c r="S67" s="8">
        <v>62</v>
      </c>
      <c r="T67" s="8"/>
      <c r="U67" s="8"/>
      <c r="V67" s="8" t="s">
        <v>72</v>
      </c>
      <c r="W67" s="8" t="s">
        <v>53</v>
      </c>
      <c r="X67" s="8"/>
      <c r="Y67" s="8"/>
      <c r="Z67" s="8" t="s">
        <v>89</v>
      </c>
      <c r="AA67" s="13" t="s">
        <v>323</v>
      </c>
      <c r="AB67" s="8" t="s">
        <v>286</v>
      </c>
      <c r="AC67" s="8"/>
      <c r="AD67" s="8" t="s">
        <v>59</v>
      </c>
      <c r="AE67" s="13" t="s">
        <v>49</v>
      </c>
      <c r="AF67" s="13" t="s">
        <v>324</v>
      </c>
      <c r="AG67" s="13"/>
      <c r="AH67" s="13"/>
      <c r="AI67" s="13"/>
      <c r="AJ67" s="13"/>
      <c r="AK67" s="13"/>
      <c r="AL67" s="13"/>
      <c r="AM67" s="13"/>
      <c r="AN67" s="13"/>
      <c r="AO67" s="13"/>
      <c r="AP67" s="13"/>
      <c r="AQ67">
        <v>6</v>
      </c>
      <c r="AR67" s="1">
        <v>3</v>
      </c>
      <c r="AS67" s="1" t="s">
        <v>61</v>
      </c>
    </row>
    <row r="68" s="1" customFormat="1" ht="204" customHeight="1" spans="1:45">
      <c r="A68" s="8">
        <f t="shared" si="1"/>
        <v>67</v>
      </c>
      <c r="B68" s="8" t="s">
        <v>45</v>
      </c>
      <c r="C68" s="8" t="s">
        <v>46</v>
      </c>
      <c r="D68" s="8"/>
      <c r="E68" s="8">
        <v>1059032</v>
      </c>
      <c r="F68" s="9">
        <v>42326</v>
      </c>
      <c r="G68" s="8"/>
      <c r="H68" s="8"/>
      <c r="I68" s="8"/>
      <c r="J68" s="8"/>
      <c r="K68" s="8"/>
      <c r="L68" s="8"/>
      <c r="M68" s="8"/>
      <c r="N68" s="8" t="s">
        <v>50</v>
      </c>
      <c r="O68" s="8" t="s">
        <v>49</v>
      </c>
      <c r="P68" s="8" t="s">
        <v>49</v>
      </c>
      <c r="Q68" s="8"/>
      <c r="R68" s="8"/>
      <c r="S68" s="8"/>
      <c r="T68" s="8"/>
      <c r="U68" s="8"/>
      <c r="V68" s="8"/>
      <c r="W68" s="8" t="s">
        <v>53</v>
      </c>
      <c r="X68" s="8"/>
      <c r="Y68" s="8"/>
      <c r="Z68" s="8" t="s">
        <v>89</v>
      </c>
      <c r="AA68" s="15" t="s">
        <v>325</v>
      </c>
      <c r="AB68" s="8" t="s">
        <v>66</v>
      </c>
      <c r="AC68" s="8"/>
      <c r="AD68" s="8"/>
      <c r="AE68" s="15" t="s">
        <v>326</v>
      </c>
      <c r="AF68" s="13" t="s">
        <v>327</v>
      </c>
      <c r="AG68" s="15" t="s">
        <v>321</v>
      </c>
      <c r="AH68" s="15" t="s">
        <v>99</v>
      </c>
      <c r="AI68" s="15" t="s">
        <v>328</v>
      </c>
      <c r="AJ68" s="15" t="s">
        <v>71</v>
      </c>
      <c r="AK68" s="13"/>
      <c r="AL68" s="13"/>
      <c r="AM68" s="13"/>
      <c r="AN68" s="13"/>
      <c r="AO68" s="13"/>
      <c r="AP68" s="13"/>
      <c r="AQ68" t="s">
        <v>248</v>
      </c>
      <c r="AR68" t="s">
        <v>248</v>
      </c>
      <c r="AS68" s="1" t="s">
        <v>61</v>
      </c>
    </row>
    <row r="69" s="1" customFormat="1" ht="88.5" customHeight="1" spans="1:45">
      <c r="A69" s="8">
        <f t="shared" si="1"/>
        <v>68</v>
      </c>
      <c r="B69" s="8" t="s">
        <v>45</v>
      </c>
      <c r="C69" s="8" t="s">
        <v>329</v>
      </c>
      <c r="D69" s="8">
        <v>1042785</v>
      </c>
      <c r="E69" s="8"/>
      <c r="F69" s="9">
        <v>45441.6826388889</v>
      </c>
      <c r="G69" s="8" t="s">
        <v>47</v>
      </c>
      <c r="H69" s="8" t="s">
        <v>48</v>
      </c>
      <c r="I69" s="8" t="s">
        <v>49</v>
      </c>
      <c r="J69" s="8" t="s">
        <v>49</v>
      </c>
      <c r="K69" s="8">
        <v>4.14</v>
      </c>
      <c r="L69" s="8">
        <v>1.16</v>
      </c>
      <c r="M69" s="8">
        <v>2.98</v>
      </c>
      <c r="N69" s="8" t="s">
        <v>50</v>
      </c>
      <c r="O69" s="8" t="s">
        <v>49</v>
      </c>
      <c r="P69" s="8" t="s">
        <v>49</v>
      </c>
      <c r="Q69" s="8"/>
      <c r="R69" s="8">
        <v>175</v>
      </c>
      <c r="S69" s="8">
        <v>75</v>
      </c>
      <c r="T69" s="8"/>
      <c r="U69" s="8" t="s">
        <v>110</v>
      </c>
      <c r="V69" s="8" t="s">
        <v>72</v>
      </c>
      <c r="W69" s="8" t="s">
        <v>53</v>
      </c>
      <c r="X69" s="8"/>
      <c r="Y69" s="8"/>
      <c r="Z69" s="8" t="s">
        <v>56</v>
      </c>
      <c r="AA69" s="13" t="s">
        <v>330</v>
      </c>
      <c r="AB69" s="8" t="s">
        <v>94</v>
      </c>
      <c r="AC69" s="20" t="s">
        <v>331</v>
      </c>
      <c r="AD69" s="8" t="s">
        <v>76</v>
      </c>
      <c r="AE69" s="15" t="s">
        <v>332</v>
      </c>
      <c r="AF69" s="13" t="s">
        <v>333</v>
      </c>
      <c r="AG69" s="15" t="s">
        <v>133</v>
      </c>
      <c r="AH69" s="15" t="s">
        <v>71</v>
      </c>
      <c r="AI69" s="13"/>
      <c r="AJ69" s="13"/>
      <c r="AK69" s="13"/>
      <c r="AL69" s="13"/>
      <c r="AM69" s="13"/>
      <c r="AN69" s="13"/>
      <c r="AO69" s="13"/>
      <c r="AP69" s="13"/>
      <c r="AQ69" t="s">
        <v>248</v>
      </c>
      <c r="AS69" s="1" t="s">
        <v>61</v>
      </c>
    </row>
    <row r="70" s="1" customFormat="1" ht="123" customHeight="1" spans="1:45">
      <c r="A70" s="8">
        <f t="shared" si="1"/>
        <v>69</v>
      </c>
      <c r="B70" s="26" t="s">
        <v>62</v>
      </c>
      <c r="C70" s="26" t="s">
        <v>329</v>
      </c>
      <c r="D70" s="26"/>
      <c r="E70" s="26">
        <v>100926043</v>
      </c>
      <c r="F70" s="27">
        <v>45380.4326388889</v>
      </c>
      <c r="G70" s="26" t="s">
        <v>47</v>
      </c>
      <c r="H70" s="26" t="s">
        <v>48</v>
      </c>
      <c r="I70" s="26" t="s">
        <v>49</v>
      </c>
      <c r="J70" s="26" t="s">
        <v>50</v>
      </c>
      <c r="K70" s="26">
        <v>3.4</v>
      </c>
      <c r="L70" s="26">
        <v>4.56</v>
      </c>
      <c r="M70" s="26">
        <v>1.11</v>
      </c>
      <c r="N70" s="26" t="s">
        <v>50</v>
      </c>
      <c r="O70" s="26" t="s">
        <v>50</v>
      </c>
      <c r="P70" s="26" t="s">
        <v>50</v>
      </c>
      <c r="Q70" s="26">
        <v>6.5</v>
      </c>
      <c r="R70" s="26">
        <v>155</v>
      </c>
      <c r="S70" s="26">
        <v>60</v>
      </c>
      <c r="T70" s="26"/>
      <c r="U70" s="26" t="s">
        <v>51</v>
      </c>
      <c r="V70" s="26" t="s">
        <v>52</v>
      </c>
      <c r="W70" s="26" t="s">
        <v>53</v>
      </c>
      <c r="X70" s="26"/>
      <c r="Y70" s="26"/>
      <c r="Z70" s="26" t="s">
        <v>56</v>
      </c>
      <c r="AA70" s="28" t="s">
        <v>334</v>
      </c>
      <c r="AB70" s="26" t="s">
        <v>84</v>
      </c>
      <c r="AC70" s="32" t="s">
        <v>331</v>
      </c>
      <c r="AD70" s="26" t="s">
        <v>59</v>
      </c>
      <c r="AE70" s="28" t="s">
        <v>335</v>
      </c>
      <c r="AF70" s="28" t="s">
        <v>336</v>
      </c>
      <c r="AG70" s="28" t="s">
        <v>79</v>
      </c>
      <c r="AH70" s="28" t="s">
        <v>71</v>
      </c>
      <c r="AI70" s="28"/>
      <c r="AJ70" s="28"/>
      <c r="AK70" s="28"/>
      <c r="AL70" s="28"/>
      <c r="AM70" s="28"/>
      <c r="AN70" s="28"/>
      <c r="AO70" s="28"/>
      <c r="AP70" s="28"/>
      <c r="AQ70" s="35">
        <v>12</v>
      </c>
      <c r="AR70" s="36">
        <v>4</v>
      </c>
      <c r="AS70" s="37"/>
    </row>
    <row r="71" s="1" customFormat="1" ht="138" customHeight="1" spans="1:45">
      <c r="A71" s="8">
        <f t="shared" si="1"/>
        <v>70</v>
      </c>
      <c r="B71" s="8" t="s">
        <v>45</v>
      </c>
      <c r="C71" s="8" t="s">
        <v>329</v>
      </c>
      <c r="D71" s="8"/>
      <c r="E71" s="8">
        <v>1002541848</v>
      </c>
      <c r="F71" s="9">
        <v>44958.4097222222</v>
      </c>
      <c r="G71" s="8"/>
      <c r="H71" s="8"/>
      <c r="I71" s="8"/>
      <c r="J71" s="8" t="s">
        <v>50</v>
      </c>
      <c r="K71" s="8">
        <v>5.58</v>
      </c>
      <c r="L71" s="8">
        <v>0.89</v>
      </c>
      <c r="M71" s="8">
        <v>3.62</v>
      </c>
      <c r="N71" s="8" t="s">
        <v>49</v>
      </c>
      <c r="O71" s="8" t="s">
        <v>49</v>
      </c>
      <c r="P71" s="8" t="s">
        <v>49</v>
      </c>
      <c r="Q71" s="8"/>
      <c r="R71" s="8">
        <v>170</v>
      </c>
      <c r="S71" s="8">
        <v>61</v>
      </c>
      <c r="T71" s="8"/>
      <c r="U71" s="8" t="s">
        <v>51</v>
      </c>
      <c r="V71" s="8"/>
      <c r="W71" s="8" t="s">
        <v>53</v>
      </c>
      <c r="X71" s="8"/>
      <c r="Y71" s="8"/>
      <c r="Z71" s="8" t="s">
        <v>56</v>
      </c>
      <c r="AA71" s="13" t="s">
        <v>337</v>
      </c>
      <c r="AB71" s="8" t="s">
        <v>58</v>
      </c>
      <c r="AC71" s="20" t="s">
        <v>338</v>
      </c>
      <c r="AD71" s="8" t="s">
        <v>59</v>
      </c>
      <c r="AE71" s="15" t="s">
        <v>81</v>
      </c>
      <c r="AF71" s="13" t="s">
        <v>339</v>
      </c>
      <c r="AG71" s="15" t="s">
        <v>340</v>
      </c>
      <c r="AH71" s="13"/>
      <c r="AI71" s="15" t="s">
        <v>116</v>
      </c>
      <c r="AJ71" s="15" t="s">
        <v>81</v>
      </c>
      <c r="AK71" s="13"/>
      <c r="AL71" s="13"/>
      <c r="AM71" s="13"/>
      <c r="AN71" s="13"/>
      <c r="AO71" s="13"/>
      <c r="AP71" s="13"/>
      <c r="AQ71">
        <v>5</v>
      </c>
      <c r="AR71" s="1">
        <v>4</v>
      </c>
      <c r="AS71" s="1" t="s">
        <v>61</v>
      </c>
    </row>
    <row r="72" s="1" customFormat="1" ht="146.25" customHeight="1" spans="1:45">
      <c r="A72" s="8">
        <f t="shared" si="1"/>
        <v>71</v>
      </c>
      <c r="B72" s="8" t="s">
        <v>62</v>
      </c>
      <c r="C72" s="8" t="s">
        <v>341</v>
      </c>
      <c r="D72" s="8">
        <v>1154121</v>
      </c>
      <c r="E72" s="8"/>
      <c r="F72" s="9">
        <v>45343.4666666667</v>
      </c>
      <c r="G72" s="8" t="s">
        <v>47</v>
      </c>
      <c r="H72" s="8" t="s">
        <v>48</v>
      </c>
      <c r="I72" s="8" t="s">
        <v>49</v>
      </c>
      <c r="J72" s="8"/>
      <c r="K72" s="8">
        <v>4.83</v>
      </c>
      <c r="L72" s="8">
        <v>0.73</v>
      </c>
      <c r="M72" s="8">
        <v>2.96</v>
      </c>
      <c r="N72" s="8" t="s">
        <v>49</v>
      </c>
      <c r="O72" s="8" t="s">
        <v>49</v>
      </c>
      <c r="P72" s="8" t="s">
        <v>49</v>
      </c>
      <c r="Q72" s="8"/>
      <c r="R72" s="8">
        <v>148</v>
      </c>
      <c r="S72" s="8">
        <v>39</v>
      </c>
      <c r="T72" s="8"/>
      <c r="U72" s="8" t="s">
        <v>110</v>
      </c>
      <c r="V72" s="8" t="s">
        <v>72</v>
      </c>
      <c r="W72" s="8" t="s">
        <v>64</v>
      </c>
      <c r="X72" s="8" t="s">
        <v>54</v>
      </c>
      <c r="Y72" s="8" t="s">
        <v>55</v>
      </c>
      <c r="Z72" s="8" t="s">
        <v>56</v>
      </c>
      <c r="AA72" s="15" t="s">
        <v>342</v>
      </c>
      <c r="AB72" s="8" t="s">
        <v>343</v>
      </c>
      <c r="AC72" s="20" t="s">
        <v>344</v>
      </c>
      <c r="AD72" s="8" t="s">
        <v>59</v>
      </c>
      <c r="AE72" s="13" t="s">
        <v>345</v>
      </c>
      <c r="AF72" s="13" t="s">
        <v>346</v>
      </c>
      <c r="AG72" s="15" t="s">
        <v>347</v>
      </c>
      <c r="AH72" s="13"/>
      <c r="AI72" s="15" t="s">
        <v>116</v>
      </c>
      <c r="AJ72" s="15" t="s">
        <v>99</v>
      </c>
      <c r="AK72" s="13"/>
      <c r="AL72" s="13"/>
      <c r="AM72" s="13"/>
      <c r="AN72" s="13"/>
      <c r="AO72" s="13"/>
      <c r="AP72" s="13"/>
      <c r="AQ72">
        <v>11</v>
      </c>
      <c r="AR72" s="1">
        <v>5</v>
      </c>
      <c r="AS72" s="1" t="s">
        <v>61</v>
      </c>
    </row>
    <row r="73" s="1" customFormat="1" ht="121.5" customHeight="1" spans="1:45">
      <c r="A73" s="8">
        <f t="shared" si="1"/>
        <v>72</v>
      </c>
      <c r="B73" s="8" t="s">
        <v>62</v>
      </c>
      <c r="C73" s="8" t="s">
        <v>341</v>
      </c>
      <c r="D73" s="8">
        <v>1050951</v>
      </c>
      <c r="E73" s="8"/>
      <c r="F73" s="9">
        <v>44886.63125</v>
      </c>
      <c r="G73" s="8" t="s">
        <v>47</v>
      </c>
      <c r="H73" s="8" t="s">
        <v>143</v>
      </c>
      <c r="I73" s="8" t="s">
        <v>49</v>
      </c>
      <c r="J73" s="8" t="s">
        <v>50</v>
      </c>
      <c r="K73" s="8">
        <v>2.95</v>
      </c>
      <c r="L73" s="8">
        <v>2.49</v>
      </c>
      <c r="M73" s="8">
        <v>1.23</v>
      </c>
      <c r="N73" s="8" t="s">
        <v>50</v>
      </c>
      <c r="O73" s="8" t="s">
        <v>49</v>
      </c>
      <c r="P73" s="8" t="s">
        <v>50</v>
      </c>
      <c r="Q73" s="8">
        <v>7.9</v>
      </c>
      <c r="R73" s="8">
        <v>158</v>
      </c>
      <c r="S73" s="8">
        <v>65</v>
      </c>
      <c r="T73" s="8"/>
      <c r="U73" s="8" t="s">
        <v>110</v>
      </c>
      <c r="V73" s="8" t="s">
        <v>72</v>
      </c>
      <c r="W73" s="8" t="s">
        <v>82</v>
      </c>
      <c r="X73" s="8"/>
      <c r="Y73" s="8"/>
      <c r="Z73" s="8" t="s">
        <v>56</v>
      </c>
      <c r="AA73" s="13" t="s">
        <v>348</v>
      </c>
      <c r="AB73" s="8" t="s">
        <v>66</v>
      </c>
      <c r="AC73" s="20" t="s">
        <v>349</v>
      </c>
      <c r="AD73" s="8" t="s">
        <v>59</v>
      </c>
      <c r="AE73" s="13" t="s">
        <v>350</v>
      </c>
      <c r="AF73" s="13" t="s">
        <v>351</v>
      </c>
      <c r="AG73" s="15" t="s">
        <v>133</v>
      </c>
      <c r="AH73" s="15" t="s">
        <v>71</v>
      </c>
      <c r="AI73" s="13"/>
      <c r="AJ73" s="13"/>
      <c r="AK73" s="13"/>
      <c r="AL73" s="13"/>
      <c r="AM73" s="13"/>
      <c r="AN73" s="13"/>
      <c r="AO73" s="13"/>
      <c r="AP73" s="13"/>
      <c r="AQ73">
        <v>7</v>
      </c>
      <c r="AR73" s="1">
        <v>8</v>
      </c>
      <c r="AS73" s="1" t="s">
        <v>61</v>
      </c>
    </row>
    <row r="74" s="1" customFormat="1" ht="118.5" customHeight="1" spans="1:45">
      <c r="A74" s="8">
        <f t="shared" si="1"/>
        <v>73</v>
      </c>
      <c r="B74" s="8" t="s">
        <v>45</v>
      </c>
      <c r="C74" s="8" t="s">
        <v>341</v>
      </c>
      <c r="D74" s="8"/>
      <c r="E74" s="8">
        <v>2186026</v>
      </c>
      <c r="F74" s="9">
        <v>45355.5944444444</v>
      </c>
      <c r="G74" s="8" t="s">
        <v>47</v>
      </c>
      <c r="H74" s="8" t="s">
        <v>143</v>
      </c>
      <c r="I74" s="8" t="s">
        <v>49</v>
      </c>
      <c r="J74" s="8" t="s">
        <v>49</v>
      </c>
      <c r="K74" s="8">
        <v>4.15</v>
      </c>
      <c r="L74" s="8">
        <v>1.13</v>
      </c>
      <c r="M74" s="8">
        <v>2.69</v>
      </c>
      <c r="N74" s="8" t="s">
        <v>49</v>
      </c>
      <c r="O74" s="8" t="s">
        <v>49</v>
      </c>
      <c r="P74" s="8" t="s">
        <v>49</v>
      </c>
      <c r="Q74" s="8">
        <v>5.8</v>
      </c>
      <c r="R74" s="8">
        <v>178</v>
      </c>
      <c r="S74" s="8">
        <v>85</v>
      </c>
      <c r="T74" s="8"/>
      <c r="U74" s="8" t="s">
        <v>51</v>
      </c>
      <c r="V74" s="8" t="s">
        <v>72</v>
      </c>
      <c r="W74" s="8" t="s">
        <v>73</v>
      </c>
      <c r="X74" s="8"/>
      <c r="Y74" s="8"/>
      <c r="Z74" s="8" t="s">
        <v>56</v>
      </c>
      <c r="AA74" s="29" t="s">
        <v>233</v>
      </c>
      <c r="AB74" s="8" t="s">
        <v>84</v>
      </c>
      <c r="AC74" s="20" t="s">
        <v>331</v>
      </c>
      <c r="AD74" s="8" t="s">
        <v>59</v>
      </c>
      <c r="AE74" s="13" t="s">
        <v>352</v>
      </c>
      <c r="AF74" s="13" t="s">
        <v>353</v>
      </c>
      <c r="AG74" s="15" t="s">
        <v>133</v>
      </c>
      <c r="AH74" s="15" t="s">
        <v>71</v>
      </c>
      <c r="AI74" s="15" t="s">
        <v>238</v>
      </c>
      <c r="AJ74" s="15" t="s">
        <v>153</v>
      </c>
      <c r="AK74" s="13"/>
      <c r="AL74" s="13"/>
      <c r="AM74" s="13"/>
      <c r="AN74" s="13"/>
      <c r="AO74" s="13"/>
      <c r="AP74" s="13"/>
      <c r="AQ74">
        <v>5</v>
      </c>
      <c r="AR74" s="1">
        <v>6</v>
      </c>
      <c r="AS74" s="1" t="s">
        <v>61</v>
      </c>
    </row>
    <row r="75" s="1" customFormat="1" ht="88.5" customHeight="1" spans="1:45">
      <c r="A75" s="8">
        <f t="shared" si="1"/>
        <v>74</v>
      </c>
      <c r="B75" s="8" t="s">
        <v>62</v>
      </c>
      <c r="C75" s="8" t="s">
        <v>341</v>
      </c>
      <c r="D75" s="8"/>
      <c r="E75" s="8">
        <v>101588437</v>
      </c>
      <c r="F75" s="9">
        <v>45085.4673611111</v>
      </c>
      <c r="G75" s="8"/>
      <c r="H75" s="8"/>
      <c r="I75" s="8"/>
      <c r="J75" s="8"/>
      <c r="K75" s="8">
        <v>4.09</v>
      </c>
      <c r="L75" s="8">
        <v>1.43</v>
      </c>
      <c r="M75" s="8">
        <v>2.21</v>
      </c>
      <c r="N75" s="8" t="s">
        <v>50</v>
      </c>
      <c r="O75" s="8" t="s">
        <v>49</v>
      </c>
      <c r="P75" s="8" t="s">
        <v>49</v>
      </c>
      <c r="Q75" s="8"/>
      <c r="R75" s="8">
        <v>158</v>
      </c>
      <c r="S75" s="8">
        <v>68.5</v>
      </c>
      <c r="T75" s="8"/>
      <c r="U75" s="8" t="s">
        <v>51</v>
      </c>
      <c r="V75" s="8" t="s">
        <v>52</v>
      </c>
      <c r="W75" s="8" t="s">
        <v>135</v>
      </c>
      <c r="X75" s="8"/>
      <c r="Y75" s="8"/>
      <c r="Z75" s="8" t="s">
        <v>56</v>
      </c>
      <c r="AA75" s="13" t="s">
        <v>354</v>
      </c>
      <c r="AB75" s="8" t="s">
        <v>58</v>
      </c>
      <c r="AC75" s="20" t="s">
        <v>349</v>
      </c>
      <c r="AD75" s="8" t="s">
        <v>59</v>
      </c>
      <c r="AE75" s="13" t="s">
        <v>355</v>
      </c>
      <c r="AF75" s="13" t="s">
        <v>356</v>
      </c>
      <c r="AG75" s="15" t="s">
        <v>115</v>
      </c>
      <c r="AH75" s="15" t="s">
        <v>71</v>
      </c>
      <c r="AI75" s="13"/>
      <c r="AJ75" s="13"/>
      <c r="AK75" s="13"/>
      <c r="AL75" s="13"/>
      <c r="AM75" s="13"/>
      <c r="AN75" s="13"/>
      <c r="AO75" s="13"/>
      <c r="AP75" s="13"/>
      <c r="AQ75">
        <v>3</v>
      </c>
      <c r="AR75" s="1">
        <v>7</v>
      </c>
      <c r="AS75" s="1" t="s">
        <v>61</v>
      </c>
    </row>
    <row r="76" s="1" customFormat="1" ht="154.5" customHeight="1" spans="1:45">
      <c r="A76" s="8">
        <f t="shared" si="1"/>
        <v>75</v>
      </c>
      <c r="B76" s="8" t="s">
        <v>62</v>
      </c>
      <c r="C76" s="8" t="s">
        <v>341</v>
      </c>
      <c r="D76" s="8"/>
      <c r="E76" s="8">
        <v>2254906</v>
      </c>
      <c r="F76" s="9">
        <v>44901.4902777778</v>
      </c>
      <c r="G76" s="8"/>
      <c r="H76" s="8"/>
      <c r="I76" s="8"/>
      <c r="J76" s="8"/>
      <c r="K76" s="8">
        <v>2.53</v>
      </c>
      <c r="L76" s="8">
        <v>0.88</v>
      </c>
      <c r="M76" s="8">
        <v>1.12</v>
      </c>
      <c r="N76" s="8" t="s">
        <v>49</v>
      </c>
      <c r="O76" s="8" t="s">
        <v>49</v>
      </c>
      <c r="P76" s="8" t="s">
        <v>50</v>
      </c>
      <c r="Q76" s="8"/>
      <c r="R76" s="8">
        <v>156</v>
      </c>
      <c r="S76" s="8">
        <v>57</v>
      </c>
      <c r="T76" s="8"/>
      <c r="U76" s="8" t="s">
        <v>51</v>
      </c>
      <c r="V76" s="8" t="s">
        <v>72</v>
      </c>
      <c r="W76" s="8" t="s">
        <v>82</v>
      </c>
      <c r="X76" s="8"/>
      <c r="Y76" s="8"/>
      <c r="Z76" s="8" t="s">
        <v>56</v>
      </c>
      <c r="AA76" s="13" t="s">
        <v>357</v>
      </c>
      <c r="AB76" s="8" t="s">
        <v>75</v>
      </c>
      <c r="AC76" s="20" t="s">
        <v>358</v>
      </c>
      <c r="AD76" s="8" t="s">
        <v>59</v>
      </c>
      <c r="AE76" s="13" t="s">
        <v>359</v>
      </c>
      <c r="AF76" s="13" t="s">
        <v>360</v>
      </c>
      <c r="AG76" s="13"/>
      <c r="AH76" s="13"/>
      <c r="AI76" s="13"/>
      <c r="AJ76" s="13"/>
      <c r="AK76" s="13"/>
      <c r="AL76" s="13"/>
      <c r="AM76" s="13"/>
      <c r="AN76" s="13"/>
      <c r="AO76" s="13"/>
      <c r="AP76" s="13"/>
      <c r="AQ76">
        <v>11</v>
      </c>
      <c r="AR76" s="1">
        <v>7</v>
      </c>
      <c r="AS76" s="1" t="s">
        <v>61</v>
      </c>
    </row>
    <row r="77" s="1" customFormat="1" ht="187.5" customHeight="1" spans="1:45">
      <c r="A77" s="8">
        <f t="shared" si="1"/>
        <v>76</v>
      </c>
      <c r="B77" s="8" t="s">
        <v>45</v>
      </c>
      <c r="C77" s="8" t="s">
        <v>361</v>
      </c>
      <c r="D77" s="8">
        <v>1141770</v>
      </c>
      <c r="E77" s="8"/>
      <c r="F77" s="9">
        <v>45167.6583333333</v>
      </c>
      <c r="G77" s="8" t="s">
        <v>142</v>
      </c>
      <c r="H77" s="8" t="s">
        <v>48</v>
      </c>
      <c r="I77" s="8" t="s">
        <v>49</v>
      </c>
      <c r="J77" s="8"/>
      <c r="K77" s="8">
        <v>4.72</v>
      </c>
      <c r="L77" s="8">
        <v>2.54</v>
      </c>
      <c r="M77" s="8">
        <v>2.77</v>
      </c>
      <c r="N77" s="8" t="s">
        <v>50</v>
      </c>
      <c r="O77" s="8" t="s">
        <v>50</v>
      </c>
      <c r="P77" s="8" t="s">
        <v>49</v>
      </c>
      <c r="Q77" s="8"/>
      <c r="R77" s="8">
        <v>170</v>
      </c>
      <c r="S77" s="8">
        <v>82</v>
      </c>
      <c r="T77" s="8"/>
      <c r="U77" s="8" t="s">
        <v>110</v>
      </c>
      <c r="V77" s="8" t="s">
        <v>52</v>
      </c>
      <c r="W77" s="8" t="s">
        <v>53</v>
      </c>
      <c r="X77" s="8" t="s">
        <v>54</v>
      </c>
      <c r="Y77" s="8" t="s">
        <v>55</v>
      </c>
      <c r="Z77" s="8" t="s">
        <v>56</v>
      </c>
      <c r="AA77" s="13" t="s">
        <v>362</v>
      </c>
      <c r="AB77" s="8" t="s">
        <v>75</v>
      </c>
      <c r="AC77" s="20" t="s">
        <v>331</v>
      </c>
      <c r="AD77" s="8" t="s">
        <v>76</v>
      </c>
      <c r="AE77" s="15" t="s">
        <v>363</v>
      </c>
      <c r="AF77" s="13" t="s">
        <v>364</v>
      </c>
      <c r="AG77" s="15" t="s">
        <v>365</v>
      </c>
      <c r="AH77" s="15" t="s">
        <v>71</v>
      </c>
      <c r="AI77" s="13"/>
      <c r="AJ77" s="13"/>
      <c r="AK77" s="13"/>
      <c r="AL77" s="13"/>
      <c r="AM77" s="13"/>
      <c r="AN77" s="13"/>
      <c r="AO77" s="13"/>
      <c r="AP77" s="13"/>
      <c r="AQ77">
        <v>2</v>
      </c>
      <c r="AR77" s="1">
        <v>7</v>
      </c>
      <c r="AS77" s="1" t="s">
        <v>61</v>
      </c>
    </row>
    <row r="78" s="1" customFormat="1" ht="154.5" customHeight="1" spans="1:45">
      <c r="A78" s="8">
        <f t="shared" si="1"/>
        <v>77</v>
      </c>
      <c r="B78" s="8" t="s">
        <v>45</v>
      </c>
      <c r="C78" s="8" t="s">
        <v>361</v>
      </c>
      <c r="D78" s="8"/>
      <c r="E78" s="8">
        <v>1000834490</v>
      </c>
      <c r="F78" s="9">
        <v>45320.4131944444</v>
      </c>
      <c r="G78" s="8" t="s">
        <v>193</v>
      </c>
      <c r="H78" s="8" t="s">
        <v>48</v>
      </c>
      <c r="I78" s="8" t="s">
        <v>49</v>
      </c>
      <c r="J78" s="8"/>
      <c r="K78" s="8">
        <v>4.92</v>
      </c>
      <c r="L78" s="8">
        <v>0.56</v>
      </c>
      <c r="M78" s="8">
        <v>2.63</v>
      </c>
      <c r="N78" s="8" t="s">
        <v>49</v>
      </c>
      <c r="O78" s="8" t="s">
        <v>49</v>
      </c>
      <c r="P78" s="8" t="s">
        <v>49</v>
      </c>
      <c r="Q78" s="8">
        <v>6.6</v>
      </c>
      <c r="R78" s="8">
        <v>151</v>
      </c>
      <c r="S78" s="8">
        <v>48</v>
      </c>
      <c r="T78" s="8"/>
      <c r="U78" s="8" t="s">
        <v>110</v>
      </c>
      <c r="V78" s="8"/>
      <c r="W78" s="8" t="s">
        <v>291</v>
      </c>
      <c r="X78" s="8"/>
      <c r="Y78" s="8"/>
      <c r="Z78" s="8" t="s">
        <v>89</v>
      </c>
      <c r="AA78" s="15" t="s">
        <v>366</v>
      </c>
      <c r="AB78" s="8" t="s">
        <v>367</v>
      </c>
      <c r="AC78" s="20" t="s">
        <v>368</v>
      </c>
      <c r="AD78" s="8" t="s">
        <v>59</v>
      </c>
      <c r="AE78" s="13" t="s">
        <v>369</v>
      </c>
      <c r="AF78" s="13" t="s">
        <v>370</v>
      </c>
      <c r="AG78" s="15" t="s">
        <v>116</v>
      </c>
      <c r="AH78" s="15" t="s">
        <v>99</v>
      </c>
      <c r="AI78" s="15" t="s">
        <v>80</v>
      </c>
      <c r="AJ78" s="13"/>
      <c r="AK78" s="15" t="s">
        <v>371</v>
      </c>
      <c r="AL78" s="13"/>
      <c r="AM78" s="13"/>
      <c r="AN78" s="13"/>
      <c r="AO78" s="13"/>
      <c r="AP78" s="13"/>
      <c r="AQ78" t="s">
        <v>100</v>
      </c>
      <c r="AR78" s="1" t="s">
        <v>248</v>
      </c>
      <c r="AS78" s="1" t="s">
        <v>141</v>
      </c>
    </row>
    <row r="79" s="1" customFormat="1" ht="88.5" customHeight="1" spans="1:45">
      <c r="A79" s="8">
        <f t="shared" si="1"/>
        <v>78</v>
      </c>
      <c r="B79" s="8" t="s">
        <v>45</v>
      </c>
      <c r="C79" s="8" t="s">
        <v>372</v>
      </c>
      <c r="D79" s="8">
        <v>1159228</v>
      </c>
      <c r="E79" s="8"/>
      <c r="F79" s="9">
        <v>45420.6729166667</v>
      </c>
      <c r="G79" s="8" t="s">
        <v>47</v>
      </c>
      <c r="H79" s="8" t="s">
        <v>48</v>
      </c>
      <c r="I79" s="8" t="s">
        <v>49</v>
      </c>
      <c r="J79" s="8" t="s">
        <v>49</v>
      </c>
      <c r="K79" s="8">
        <v>3.15</v>
      </c>
      <c r="L79" s="8">
        <v>0.69</v>
      </c>
      <c r="M79" s="8">
        <v>2.34</v>
      </c>
      <c r="N79" s="8" t="s">
        <v>49</v>
      </c>
      <c r="O79" s="8" t="s">
        <v>49</v>
      </c>
      <c r="P79" s="8" t="s">
        <v>49</v>
      </c>
      <c r="Q79" s="8"/>
      <c r="R79" s="8">
        <v>174</v>
      </c>
      <c r="S79" s="8">
        <v>72</v>
      </c>
      <c r="T79" s="8"/>
      <c r="U79" s="8" t="s">
        <v>110</v>
      </c>
      <c r="V79" s="8" t="s">
        <v>72</v>
      </c>
      <c r="W79" s="8" t="s">
        <v>73</v>
      </c>
      <c r="X79" s="8"/>
      <c r="Y79" s="8"/>
      <c r="Z79" s="8" t="s">
        <v>56</v>
      </c>
      <c r="AA79" s="13" t="s">
        <v>373</v>
      </c>
      <c r="AB79" s="8" t="s">
        <v>343</v>
      </c>
      <c r="AC79" s="20" t="s">
        <v>331</v>
      </c>
      <c r="AD79" s="8" t="s">
        <v>374</v>
      </c>
      <c r="AE79" s="15" t="s">
        <v>375</v>
      </c>
      <c r="AF79" s="13" t="s">
        <v>376</v>
      </c>
      <c r="AG79" s="34" t="s">
        <v>377</v>
      </c>
      <c r="AH79" s="15" t="s">
        <v>378</v>
      </c>
      <c r="AI79" s="15" t="s">
        <v>322</v>
      </c>
      <c r="AJ79" s="15" t="s">
        <v>379</v>
      </c>
      <c r="AK79" s="15" t="s">
        <v>116</v>
      </c>
      <c r="AL79" s="15" t="s">
        <v>380</v>
      </c>
      <c r="AM79" s="15"/>
      <c r="AN79" s="15"/>
      <c r="AO79" s="15"/>
      <c r="AP79" s="15"/>
      <c r="AQ79" t="s">
        <v>100</v>
      </c>
      <c r="AR79" s="1" t="s">
        <v>248</v>
      </c>
      <c r="AS79" s="1" t="s">
        <v>381</v>
      </c>
    </row>
    <row r="80" s="1" customFormat="1" ht="187.5" customHeight="1" spans="1:45">
      <c r="A80" s="8">
        <f t="shared" si="1"/>
        <v>79</v>
      </c>
      <c r="B80" s="8" t="s">
        <v>62</v>
      </c>
      <c r="C80" s="8" t="s">
        <v>382</v>
      </c>
      <c r="D80" s="8"/>
      <c r="E80" s="8">
        <v>1163986</v>
      </c>
      <c r="F80" s="9">
        <v>45464.6805555556</v>
      </c>
      <c r="G80" s="8" t="s">
        <v>193</v>
      </c>
      <c r="H80" s="8" t="s">
        <v>206</v>
      </c>
      <c r="I80" s="8" t="s">
        <v>49</v>
      </c>
      <c r="J80" s="8"/>
      <c r="K80" s="8"/>
      <c r="L80" s="8"/>
      <c r="M80" s="8"/>
      <c r="N80" s="8" t="s">
        <v>50</v>
      </c>
      <c r="O80" s="8" t="s">
        <v>49</v>
      </c>
      <c r="P80" s="8" t="s">
        <v>50</v>
      </c>
      <c r="Q80" s="8"/>
      <c r="R80" s="8">
        <v>163</v>
      </c>
      <c r="S80" s="20" t="s">
        <v>383</v>
      </c>
      <c r="T80" s="20"/>
      <c r="U80" s="8"/>
      <c r="V80" s="8" t="s">
        <v>72</v>
      </c>
      <c r="W80" s="8" t="s">
        <v>64</v>
      </c>
      <c r="X80" s="8" t="s">
        <v>54</v>
      </c>
      <c r="Y80" s="8" t="s">
        <v>55</v>
      </c>
      <c r="Z80" s="8" t="s">
        <v>89</v>
      </c>
      <c r="AA80" s="13" t="s">
        <v>384</v>
      </c>
      <c r="AB80" s="8" t="s">
        <v>84</v>
      </c>
      <c r="AC80" s="20" t="s">
        <v>385</v>
      </c>
      <c r="AD80" s="8" t="s">
        <v>59</v>
      </c>
      <c r="AE80" s="33" t="s">
        <v>386</v>
      </c>
      <c r="AF80" s="13" t="s">
        <v>387</v>
      </c>
      <c r="AG80" s="13"/>
      <c r="AH80" s="13"/>
      <c r="AI80" s="13"/>
      <c r="AJ80" s="13"/>
      <c r="AK80" s="13"/>
      <c r="AL80" s="13"/>
      <c r="AM80" s="13"/>
      <c r="AN80" s="13"/>
      <c r="AO80" s="13"/>
      <c r="AP80" s="13"/>
      <c r="AQ80" t="s">
        <v>100</v>
      </c>
      <c r="AR80" s="1">
        <v>6</v>
      </c>
      <c r="AS80" s="1" t="s">
        <v>61</v>
      </c>
    </row>
    <row r="81" s="1" customFormat="1" ht="121.5" customHeight="1" spans="1:45">
      <c r="A81" s="8">
        <f t="shared" si="1"/>
        <v>80</v>
      </c>
      <c r="B81" s="8" t="s">
        <v>45</v>
      </c>
      <c r="C81" s="8" t="s">
        <v>388</v>
      </c>
      <c r="D81" s="8">
        <v>1123812</v>
      </c>
      <c r="E81" s="8"/>
      <c r="F81" s="9">
        <v>44860.6534722222</v>
      </c>
      <c r="G81" s="8" t="s">
        <v>47</v>
      </c>
      <c r="H81" s="8" t="s">
        <v>48</v>
      </c>
      <c r="I81" s="8" t="s">
        <v>49</v>
      </c>
      <c r="J81" s="8" t="s">
        <v>49</v>
      </c>
      <c r="K81" s="8">
        <v>2.85</v>
      </c>
      <c r="L81" s="8">
        <v>1.36</v>
      </c>
      <c r="M81" s="8">
        <v>1.3</v>
      </c>
      <c r="N81" s="8" t="s">
        <v>49</v>
      </c>
      <c r="O81" s="8" t="s">
        <v>49</v>
      </c>
      <c r="P81" s="8" t="s">
        <v>49</v>
      </c>
      <c r="Q81" s="8"/>
      <c r="R81" s="8">
        <v>164</v>
      </c>
      <c r="S81" s="8">
        <v>60</v>
      </c>
      <c r="T81" s="8"/>
      <c r="U81" s="8" t="s">
        <v>110</v>
      </c>
      <c r="V81" s="8" t="s">
        <v>72</v>
      </c>
      <c r="W81" s="8" t="s">
        <v>53</v>
      </c>
      <c r="X81" s="8" t="s">
        <v>54</v>
      </c>
      <c r="Y81" s="8" t="s">
        <v>55</v>
      </c>
      <c r="Z81" s="8" t="s">
        <v>56</v>
      </c>
      <c r="AA81" s="13" t="s">
        <v>389</v>
      </c>
      <c r="AB81" s="8" t="s">
        <v>390</v>
      </c>
      <c r="AC81" s="20" t="s">
        <v>391</v>
      </c>
      <c r="AD81" s="8" t="s">
        <v>59</v>
      </c>
      <c r="AE81" s="15" t="s">
        <v>81</v>
      </c>
      <c r="AF81" s="13" t="s">
        <v>392</v>
      </c>
      <c r="AG81" s="15" t="s">
        <v>393</v>
      </c>
      <c r="AH81" s="13"/>
      <c r="AI81" s="13"/>
      <c r="AJ81" s="13"/>
      <c r="AK81" s="13"/>
      <c r="AL81" s="13"/>
      <c r="AM81" s="13"/>
      <c r="AN81" s="13"/>
      <c r="AO81" s="13"/>
      <c r="AP81" s="13"/>
      <c r="AQ81">
        <v>4</v>
      </c>
      <c r="AR81" s="1">
        <v>7</v>
      </c>
      <c r="AS81" s="1" t="s">
        <v>61</v>
      </c>
    </row>
    <row r="82" s="1" customFormat="1" ht="88.5" customHeight="1" spans="1:45">
      <c r="A82" s="8">
        <f t="shared" si="1"/>
        <v>81</v>
      </c>
      <c r="B82" s="8" t="s">
        <v>62</v>
      </c>
      <c r="C82" s="8" t="s">
        <v>388</v>
      </c>
      <c r="D82" s="8">
        <v>1120551</v>
      </c>
      <c r="E82" s="8"/>
      <c r="F82" s="9">
        <v>45455.6027777778</v>
      </c>
      <c r="G82" s="8" t="s">
        <v>47</v>
      </c>
      <c r="H82" s="8" t="s">
        <v>48</v>
      </c>
      <c r="I82" s="8" t="s">
        <v>49</v>
      </c>
      <c r="J82" s="8"/>
      <c r="K82" s="8">
        <v>4.97</v>
      </c>
      <c r="L82" s="8">
        <v>1.56</v>
      </c>
      <c r="M82" s="8">
        <v>2.83</v>
      </c>
      <c r="N82" s="8" t="s">
        <v>50</v>
      </c>
      <c r="O82" s="8" t="s">
        <v>49</v>
      </c>
      <c r="P82" s="8" t="s">
        <v>50</v>
      </c>
      <c r="Q82" s="8">
        <v>7.4</v>
      </c>
      <c r="R82" s="8">
        <v>156</v>
      </c>
      <c r="S82" s="8">
        <v>65</v>
      </c>
      <c r="T82" s="8"/>
      <c r="U82" s="8" t="s">
        <v>110</v>
      </c>
      <c r="V82" s="8" t="s">
        <v>72</v>
      </c>
      <c r="W82" s="8" t="s">
        <v>53</v>
      </c>
      <c r="X82" s="8" t="s">
        <v>54</v>
      </c>
      <c r="Y82" s="8" t="s">
        <v>55</v>
      </c>
      <c r="Z82" s="8" t="s">
        <v>56</v>
      </c>
      <c r="AA82" s="30" t="s">
        <v>394</v>
      </c>
      <c r="AB82" s="8" t="s">
        <v>90</v>
      </c>
      <c r="AC82" s="15" t="s">
        <v>395</v>
      </c>
      <c r="AD82" s="8" t="s">
        <v>59</v>
      </c>
      <c r="AE82" s="15" t="s">
        <v>49</v>
      </c>
      <c r="AF82" s="13" t="s">
        <v>396</v>
      </c>
      <c r="AG82" s="13"/>
      <c r="AH82" s="13"/>
      <c r="AI82" s="13"/>
      <c r="AJ82" s="13"/>
      <c r="AK82" s="13"/>
      <c r="AL82" s="13"/>
      <c r="AM82" s="13"/>
      <c r="AN82" s="13"/>
      <c r="AO82" s="13"/>
      <c r="AP82" s="13"/>
      <c r="AQ82">
        <v>5</v>
      </c>
      <c r="AS82" s="1" t="s">
        <v>61</v>
      </c>
    </row>
    <row r="83" s="1" customFormat="1" ht="121.5" customHeight="1" spans="1:45">
      <c r="A83" s="8">
        <f t="shared" si="1"/>
        <v>82</v>
      </c>
      <c r="B83" s="8" t="s">
        <v>45</v>
      </c>
      <c r="C83" s="8" t="s">
        <v>388</v>
      </c>
      <c r="D83" s="8">
        <v>1117324</v>
      </c>
      <c r="E83" s="8"/>
      <c r="F83" s="9">
        <v>44697.5916666667</v>
      </c>
      <c r="G83" s="8" t="s">
        <v>193</v>
      </c>
      <c r="H83" s="8" t="s">
        <v>206</v>
      </c>
      <c r="I83" s="8" t="s">
        <v>49</v>
      </c>
      <c r="J83" s="8"/>
      <c r="K83" s="8">
        <v>4.44</v>
      </c>
      <c r="L83" s="8">
        <v>1.06</v>
      </c>
      <c r="M83" s="8">
        <v>2.66</v>
      </c>
      <c r="N83" s="8" t="s">
        <v>49</v>
      </c>
      <c r="O83" s="8" t="s">
        <v>49</v>
      </c>
      <c r="P83" s="8" t="s">
        <v>49</v>
      </c>
      <c r="Q83" s="8"/>
      <c r="R83" s="8">
        <v>168</v>
      </c>
      <c r="S83" s="8">
        <v>63.5</v>
      </c>
      <c r="T83" s="8"/>
      <c r="U83" s="8" t="s">
        <v>110</v>
      </c>
      <c r="V83" s="8" t="s">
        <v>52</v>
      </c>
      <c r="W83" s="8" t="s">
        <v>64</v>
      </c>
      <c r="X83" s="8" t="s">
        <v>54</v>
      </c>
      <c r="Y83" s="8"/>
      <c r="Z83" s="8" t="s">
        <v>56</v>
      </c>
      <c r="AA83" s="13" t="s">
        <v>397</v>
      </c>
      <c r="AB83" s="8" t="s">
        <v>66</v>
      </c>
      <c r="AC83" s="20" t="s">
        <v>398</v>
      </c>
      <c r="AD83" s="8" t="s">
        <v>59</v>
      </c>
      <c r="AE83" s="15" t="s">
        <v>399</v>
      </c>
      <c r="AF83" s="13" t="s">
        <v>400</v>
      </c>
      <c r="AG83" s="15" t="s">
        <v>132</v>
      </c>
      <c r="AH83" s="15" t="s">
        <v>401</v>
      </c>
      <c r="AI83" s="15" t="s">
        <v>321</v>
      </c>
      <c r="AJ83" s="15" t="s">
        <v>401</v>
      </c>
      <c r="AK83" s="15" t="s">
        <v>80</v>
      </c>
      <c r="AL83" s="15" t="s">
        <v>402</v>
      </c>
      <c r="AM83" s="15" t="s">
        <v>116</v>
      </c>
      <c r="AN83" s="15" t="s">
        <v>71</v>
      </c>
      <c r="AO83" s="13"/>
      <c r="AP83" s="13"/>
      <c r="AQ83">
        <v>4</v>
      </c>
      <c r="AR83" s="1">
        <v>8</v>
      </c>
      <c r="AS83" s="1" t="s">
        <v>61</v>
      </c>
    </row>
    <row r="84" s="1" customFormat="1" ht="204" customHeight="1" spans="1:45">
      <c r="A84" s="8">
        <f t="shared" si="1"/>
        <v>83</v>
      </c>
      <c r="B84" s="8" t="s">
        <v>62</v>
      </c>
      <c r="C84" s="8" t="s">
        <v>388</v>
      </c>
      <c r="D84" s="8">
        <v>1093771</v>
      </c>
      <c r="E84" s="8"/>
      <c r="F84" s="9">
        <v>45039.4465277778</v>
      </c>
      <c r="G84" s="8" t="s">
        <v>47</v>
      </c>
      <c r="H84" s="8" t="s">
        <v>48</v>
      </c>
      <c r="I84" s="8" t="s">
        <v>49</v>
      </c>
      <c r="J84" s="8" t="s">
        <v>50</v>
      </c>
      <c r="K84" s="8">
        <v>5.6</v>
      </c>
      <c r="L84" s="8">
        <v>3.62</v>
      </c>
      <c r="M84" s="8">
        <v>3.09</v>
      </c>
      <c r="N84" s="8" t="s">
        <v>49</v>
      </c>
      <c r="O84" s="8" t="s">
        <v>49</v>
      </c>
      <c r="P84" s="8" t="s">
        <v>49</v>
      </c>
      <c r="Q84" s="8"/>
      <c r="R84" s="8">
        <v>164</v>
      </c>
      <c r="S84" s="8">
        <v>51</v>
      </c>
      <c r="T84" s="8"/>
      <c r="U84" s="8" t="s">
        <v>110</v>
      </c>
      <c r="V84" s="8" t="s">
        <v>72</v>
      </c>
      <c r="W84" s="8" t="s">
        <v>53</v>
      </c>
      <c r="X84" s="8"/>
      <c r="Y84" s="8"/>
      <c r="Z84" s="8" t="s">
        <v>56</v>
      </c>
      <c r="AA84" s="13" t="s">
        <v>403</v>
      </c>
      <c r="AB84" s="8" t="s">
        <v>75</v>
      </c>
      <c r="AC84" s="20" t="s">
        <v>404</v>
      </c>
      <c r="AD84" s="8" t="s">
        <v>59</v>
      </c>
      <c r="AE84" s="15" t="s">
        <v>405</v>
      </c>
      <c r="AF84" s="13" t="s">
        <v>406</v>
      </c>
      <c r="AG84" s="15" t="s">
        <v>107</v>
      </c>
      <c r="AH84" s="15" t="s">
        <v>134</v>
      </c>
      <c r="AI84" s="15" t="s">
        <v>407</v>
      </c>
      <c r="AJ84" s="15" t="s">
        <v>71</v>
      </c>
      <c r="AK84" s="13"/>
      <c r="AL84" s="13"/>
      <c r="AM84" s="13"/>
      <c r="AN84" s="13"/>
      <c r="AO84" s="13"/>
      <c r="AP84" s="13"/>
      <c r="AQ84">
        <v>4</v>
      </c>
      <c r="AR84" s="1">
        <v>8</v>
      </c>
      <c r="AS84" s="1" t="s">
        <v>61</v>
      </c>
    </row>
    <row r="85" s="1" customFormat="1" ht="138" customHeight="1" spans="1:45">
      <c r="A85" s="8">
        <f t="shared" si="1"/>
        <v>84</v>
      </c>
      <c r="B85" s="8" t="s">
        <v>62</v>
      </c>
      <c r="C85" s="8" t="s">
        <v>388</v>
      </c>
      <c r="D85" s="8"/>
      <c r="E85" s="8">
        <v>125100127</v>
      </c>
      <c r="F85" s="9">
        <v>45407.3868055556</v>
      </c>
      <c r="G85" s="8" t="s">
        <v>47</v>
      </c>
      <c r="H85" s="8" t="s">
        <v>48</v>
      </c>
      <c r="I85" s="8" t="s">
        <v>49</v>
      </c>
      <c r="J85" s="8" t="s">
        <v>50</v>
      </c>
      <c r="K85" s="8">
        <v>5.23</v>
      </c>
      <c r="L85" s="8">
        <v>1.92</v>
      </c>
      <c r="M85" s="8">
        <v>3.07</v>
      </c>
      <c r="N85" s="8" t="s">
        <v>50</v>
      </c>
      <c r="O85" s="8" t="s">
        <v>49</v>
      </c>
      <c r="P85" s="8" t="s">
        <v>50</v>
      </c>
      <c r="Q85" s="8"/>
      <c r="R85" s="8">
        <v>158</v>
      </c>
      <c r="S85" s="8">
        <v>55</v>
      </c>
      <c r="T85" s="8"/>
      <c r="U85" s="8"/>
      <c r="V85" s="8" t="s">
        <v>72</v>
      </c>
      <c r="W85" s="8" t="s">
        <v>53</v>
      </c>
      <c r="X85" s="8"/>
      <c r="Y85" s="8"/>
      <c r="Z85" s="8" t="s">
        <v>89</v>
      </c>
      <c r="AA85" s="13" t="s">
        <v>408</v>
      </c>
      <c r="AB85" s="8" t="s">
        <v>367</v>
      </c>
      <c r="AC85" s="20" t="s">
        <v>331</v>
      </c>
      <c r="AD85" s="8" t="s">
        <v>59</v>
      </c>
      <c r="AE85" s="15" t="s">
        <v>153</v>
      </c>
      <c r="AF85" s="13" t="s">
        <v>409</v>
      </c>
      <c r="AG85" s="15" t="s">
        <v>80</v>
      </c>
      <c r="AH85" s="15" t="s">
        <v>153</v>
      </c>
      <c r="AI85" s="13"/>
      <c r="AJ85" s="13"/>
      <c r="AK85" s="13"/>
      <c r="AL85" s="13"/>
      <c r="AM85" s="13"/>
      <c r="AN85" s="13"/>
      <c r="AO85" s="13"/>
      <c r="AP85" s="13"/>
      <c r="AQ85">
        <v>15</v>
      </c>
      <c r="AR85" s="1">
        <v>8</v>
      </c>
      <c r="AS85" s="1" t="s">
        <v>61</v>
      </c>
    </row>
    <row r="86" s="1" customFormat="1" ht="121.5" customHeight="1" spans="1:45">
      <c r="A86" s="8">
        <f t="shared" si="1"/>
        <v>85</v>
      </c>
      <c r="B86" s="8" t="s">
        <v>45</v>
      </c>
      <c r="C86" s="8" t="s">
        <v>388</v>
      </c>
      <c r="D86" s="8"/>
      <c r="E86" s="8">
        <v>117225557</v>
      </c>
      <c r="F86" s="9">
        <v>44774.3777777778</v>
      </c>
      <c r="G86" s="8" t="s">
        <v>47</v>
      </c>
      <c r="H86" s="8" t="s">
        <v>48</v>
      </c>
      <c r="I86" s="8" t="s">
        <v>49</v>
      </c>
      <c r="J86" s="8" t="s">
        <v>50</v>
      </c>
      <c r="K86" s="8">
        <v>2.73</v>
      </c>
      <c r="L86" s="8">
        <v>0.66</v>
      </c>
      <c r="M86" s="8">
        <v>1.22</v>
      </c>
      <c r="N86" s="8" t="s">
        <v>50</v>
      </c>
      <c r="O86" s="8" t="s">
        <v>50</v>
      </c>
      <c r="P86" s="8" t="s">
        <v>50</v>
      </c>
      <c r="Q86" s="8">
        <v>7.5</v>
      </c>
      <c r="R86" s="8">
        <v>165</v>
      </c>
      <c r="S86" s="8">
        <v>80</v>
      </c>
      <c r="T86" s="8"/>
      <c r="U86" s="8"/>
      <c r="V86" s="8" t="s">
        <v>52</v>
      </c>
      <c r="W86" s="8" t="s">
        <v>53</v>
      </c>
      <c r="X86" s="8"/>
      <c r="Y86" s="8"/>
      <c r="Z86" s="8" t="s">
        <v>89</v>
      </c>
      <c r="AA86" s="16" t="s">
        <v>127</v>
      </c>
      <c r="AB86" s="8" t="s">
        <v>90</v>
      </c>
      <c r="AC86" s="20" t="s">
        <v>410</v>
      </c>
      <c r="AD86" s="8" t="s">
        <v>411</v>
      </c>
      <c r="AE86" s="15" t="s">
        <v>49</v>
      </c>
      <c r="AF86" s="13" t="s">
        <v>412</v>
      </c>
      <c r="AG86" s="13"/>
      <c r="AH86" s="13"/>
      <c r="AI86" s="13"/>
      <c r="AJ86" s="13"/>
      <c r="AK86" s="13"/>
      <c r="AL86" s="13"/>
      <c r="AM86" s="13"/>
      <c r="AN86" s="13"/>
      <c r="AO86" s="13"/>
      <c r="AP86" s="13"/>
      <c r="AQ86" t="e">
        <f>MID(AF86,FIND("：",AF86)+1,4)</f>
        <v>#VALUE!</v>
      </c>
      <c r="AR86" s="1">
        <v>8</v>
      </c>
      <c r="AS86" s="1" t="s">
        <v>61</v>
      </c>
    </row>
    <row r="87" s="1" customFormat="1" ht="105" customHeight="1" spans="1:45">
      <c r="A87" s="8">
        <f t="shared" si="1"/>
        <v>86</v>
      </c>
      <c r="B87" s="8" t="s">
        <v>45</v>
      </c>
      <c r="C87" s="8" t="s">
        <v>413</v>
      </c>
      <c r="D87" s="8"/>
      <c r="E87" s="8">
        <v>1827325</v>
      </c>
      <c r="F87" s="9">
        <v>45421.3770833333</v>
      </c>
      <c r="G87" s="8" t="s">
        <v>47</v>
      </c>
      <c r="H87" s="8" t="s">
        <v>48</v>
      </c>
      <c r="I87" s="8" t="s">
        <v>49</v>
      </c>
      <c r="J87" s="8" t="s">
        <v>50</v>
      </c>
      <c r="K87" s="8">
        <v>4.79</v>
      </c>
      <c r="L87" s="8">
        <v>0.62</v>
      </c>
      <c r="M87" s="8">
        <v>2.94</v>
      </c>
      <c r="N87" s="8" t="s">
        <v>49</v>
      </c>
      <c r="O87" s="8" t="s">
        <v>49</v>
      </c>
      <c r="P87" s="8" t="s">
        <v>49</v>
      </c>
      <c r="Q87" s="8"/>
      <c r="R87" s="8">
        <v>170</v>
      </c>
      <c r="S87" s="8">
        <v>47</v>
      </c>
      <c r="T87" s="8"/>
      <c r="U87" s="8" t="s">
        <v>51</v>
      </c>
      <c r="V87" s="8" t="s">
        <v>63</v>
      </c>
      <c r="W87" s="8" t="s">
        <v>53</v>
      </c>
      <c r="X87" s="8"/>
      <c r="Y87" s="8"/>
      <c r="Z87" s="8" t="s">
        <v>89</v>
      </c>
      <c r="AA87" s="31" t="s">
        <v>414</v>
      </c>
      <c r="AB87" s="8" t="s">
        <v>75</v>
      </c>
      <c r="AC87" s="20" t="s">
        <v>331</v>
      </c>
      <c r="AD87" s="8" t="s">
        <v>59</v>
      </c>
      <c r="AE87" s="13" t="s">
        <v>415</v>
      </c>
      <c r="AF87" s="13" t="s">
        <v>416</v>
      </c>
      <c r="AG87" s="15" t="s">
        <v>133</v>
      </c>
      <c r="AH87" s="15" t="s">
        <v>71</v>
      </c>
      <c r="AI87" s="13"/>
      <c r="AJ87" s="13"/>
      <c r="AK87" s="13"/>
      <c r="AL87" s="13"/>
      <c r="AM87" s="13"/>
      <c r="AN87" s="13"/>
      <c r="AO87" s="13"/>
      <c r="AP87" s="13"/>
      <c r="AQ87">
        <v>9</v>
      </c>
      <c r="AR87" s="1">
        <v>5</v>
      </c>
      <c r="AS87" s="1" t="s">
        <v>61</v>
      </c>
    </row>
    <row r="88" s="1" customFormat="1" ht="144" customHeight="1" spans="1:45">
      <c r="A88" s="8">
        <f t="shared" si="1"/>
        <v>87</v>
      </c>
      <c r="B88" s="8" t="s">
        <v>62</v>
      </c>
      <c r="C88" s="8" t="s">
        <v>417</v>
      </c>
      <c r="D88" s="8"/>
      <c r="E88" s="8">
        <v>118348617</v>
      </c>
      <c r="F88" s="9">
        <v>45169.6041666667</v>
      </c>
      <c r="G88" s="8"/>
      <c r="H88" s="8"/>
      <c r="I88" s="8"/>
      <c r="J88" s="8" t="s">
        <v>49</v>
      </c>
      <c r="K88" s="8">
        <v>3.61</v>
      </c>
      <c r="L88" s="8">
        <v>4.2</v>
      </c>
      <c r="M88" s="8">
        <v>1.31</v>
      </c>
      <c r="N88" s="8" t="s">
        <v>49</v>
      </c>
      <c r="O88" s="8" t="s">
        <v>49</v>
      </c>
      <c r="P88" s="8" t="s">
        <v>49</v>
      </c>
      <c r="Q88" s="8"/>
      <c r="R88" s="8">
        <v>148</v>
      </c>
      <c r="S88" s="8">
        <v>59</v>
      </c>
      <c r="T88" s="8"/>
      <c r="U88" s="8" t="s">
        <v>51</v>
      </c>
      <c r="V88" s="8" t="s">
        <v>72</v>
      </c>
      <c r="W88" s="8" t="s">
        <v>73</v>
      </c>
      <c r="X88" s="8"/>
      <c r="Y88" s="8"/>
      <c r="Z88" s="8" t="s">
        <v>56</v>
      </c>
      <c r="AA88" s="13" t="s">
        <v>418</v>
      </c>
      <c r="AB88" s="8" t="s">
        <v>58</v>
      </c>
      <c r="AC88" s="20" t="s">
        <v>419</v>
      </c>
      <c r="AD88" s="8" t="s">
        <v>59</v>
      </c>
      <c r="AE88" s="13" t="s">
        <v>420</v>
      </c>
      <c r="AF88" s="13" t="s">
        <v>421</v>
      </c>
      <c r="AG88" s="15" t="s">
        <v>116</v>
      </c>
      <c r="AH88" s="15" t="s">
        <v>71</v>
      </c>
      <c r="AI88" s="13"/>
      <c r="AJ88" s="13"/>
      <c r="AK88" s="13"/>
      <c r="AL88" s="13"/>
      <c r="AM88" s="13"/>
      <c r="AN88" s="13"/>
      <c r="AO88" s="13"/>
      <c r="AP88" s="13"/>
      <c r="AQ88">
        <v>4</v>
      </c>
      <c r="AR88" s="1">
        <v>6</v>
      </c>
      <c r="AS88" s="1" t="s">
        <v>61</v>
      </c>
    </row>
    <row r="89" s="1" customFormat="1" ht="201" customHeight="1" spans="1:45">
      <c r="A89" s="8">
        <f t="shared" si="1"/>
        <v>88</v>
      </c>
      <c r="B89" s="8" t="s">
        <v>45</v>
      </c>
      <c r="C89" s="8" t="s">
        <v>417</v>
      </c>
      <c r="D89" s="8"/>
      <c r="E89" s="8">
        <v>114090232</v>
      </c>
      <c r="F89" s="9">
        <v>44860.4618055556</v>
      </c>
      <c r="G89" s="8"/>
      <c r="H89" s="8"/>
      <c r="I89" s="8"/>
      <c r="J89" s="8"/>
      <c r="K89" s="8">
        <v>3.33</v>
      </c>
      <c r="L89" s="8">
        <v>1.5</v>
      </c>
      <c r="M89" s="8">
        <v>1.8</v>
      </c>
      <c r="N89" s="8" t="s">
        <v>50</v>
      </c>
      <c r="O89" s="8" t="s">
        <v>49</v>
      </c>
      <c r="P89" s="8" t="s">
        <v>50</v>
      </c>
      <c r="Q89" s="8"/>
      <c r="R89" s="8">
        <v>177</v>
      </c>
      <c r="S89" s="8">
        <v>80</v>
      </c>
      <c r="T89" s="8"/>
      <c r="U89" s="8" t="s">
        <v>51</v>
      </c>
      <c r="V89" s="8" t="s">
        <v>52</v>
      </c>
      <c r="W89" s="8" t="s">
        <v>82</v>
      </c>
      <c r="X89" s="8"/>
      <c r="Y89" s="8"/>
      <c r="Z89" s="8" t="s">
        <v>56</v>
      </c>
      <c r="AA89" s="13" t="s">
        <v>422</v>
      </c>
      <c r="AB89" s="8" t="s">
        <v>390</v>
      </c>
      <c r="AC89" s="8" t="s">
        <v>331</v>
      </c>
      <c r="AD89" s="8" t="s">
        <v>59</v>
      </c>
      <c r="AE89" s="13" t="s">
        <v>423</v>
      </c>
      <c r="AF89" s="13" t="s">
        <v>424</v>
      </c>
      <c r="AG89" s="15" t="s">
        <v>322</v>
      </c>
      <c r="AH89" s="15" t="s">
        <v>71</v>
      </c>
      <c r="AI89" s="15" t="s">
        <v>225</v>
      </c>
      <c r="AJ89" s="15" t="s">
        <v>71</v>
      </c>
      <c r="AK89" s="15" t="s">
        <v>116</v>
      </c>
      <c r="AL89" s="15" t="s">
        <v>81</v>
      </c>
      <c r="AM89" s="13"/>
      <c r="AN89" s="13"/>
      <c r="AO89" s="13"/>
      <c r="AP89" s="13"/>
      <c r="AQ89" t="e">
        <f>MID(AF89,FIND("：",AF89)+1,4)</f>
        <v>#VALUE!</v>
      </c>
      <c r="AR89" s="1">
        <v>6</v>
      </c>
      <c r="AS89" s="1" t="s">
        <v>61</v>
      </c>
    </row>
    <row r="90" s="1" customFormat="1" ht="105" customHeight="1" spans="1:45">
      <c r="A90" s="8">
        <f t="shared" si="1"/>
        <v>89</v>
      </c>
      <c r="B90" s="8" t="s">
        <v>45</v>
      </c>
      <c r="C90" s="8" t="s">
        <v>425</v>
      </c>
      <c r="D90" s="8">
        <v>1159614</v>
      </c>
      <c r="E90" s="8"/>
      <c r="F90" s="9">
        <v>45411.6340277778</v>
      </c>
      <c r="G90" s="8" t="s">
        <v>47</v>
      </c>
      <c r="H90" s="8" t="s">
        <v>48</v>
      </c>
      <c r="I90" s="8"/>
      <c r="J90" s="8"/>
      <c r="K90" s="8">
        <v>2.78</v>
      </c>
      <c r="L90" s="8">
        <v>4.98</v>
      </c>
      <c r="M90" s="8">
        <v>1.18</v>
      </c>
      <c r="N90" s="8" t="s">
        <v>50</v>
      </c>
      <c r="O90" s="8" t="s">
        <v>50</v>
      </c>
      <c r="P90" s="8" t="s">
        <v>49</v>
      </c>
      <c r="Q90" s="8">
        <v>6.2</v>
      </c>
      <c r="R90" s="20">
        <v>168</v>
      </c>
      <c r="S90" s="8">
        <v>82</v>
      </c>
      <c r="T90" s="8"/>
      <c r="U90" s="8"/>
      <c r="V90" s="8" t="s">
        <v>52</v>
      </c>
      <c r="W90" s="8"/>
      <c r="X90" s="8" t="s">
        <v>54</v>
      </c>
      <c r="Y90" s="8" t="s">
        <v>55</v>
      </c>
      <c r="Z90" s="8" t="s">
        <v>89</v>
      </c>
      <c r="AA90" s="13" t="s">
        <v>426</v>
      </c>
      <c r="AB90" s="8" t="s">
        <v>66</v>
      </c>
      <c r="AC90" s="8" t="s">
        <v>427</v>
      </c>
      <c r="AD90" s="8" t="s">
        <v>59</v>
      </c>
      <c r="AE90" s="13" t="s">
        <v>428</v>
      </c>
      <c r="AF90" s="13" t="s">
        <v>429</v>
      </c>
      <c r="AG90" s="15" t="s">
        <v>430</v>
      </c>
      <c r="AH90" s="15" t="s">
        <v>99</v>
      </c>
      <c r="AI90" s="13"/>
      <c r="AJ90" s="13"/>
      <c r="AK90" s="13"/>
      <c r="AL90" s="13"/>
      <c r="AM90" s="13"/>
      <c r="AN90" s="13"/>
      <c r="AO90" s="13"/>
      <c r="AP90" s="13"/>
      <c r="AQ90">
        <v>3</v>
      </c>
      <c r="AR90" s="1">
        <v>4</v>
      </c>
      <c r="AS90" s="1" t="s">
        <v>61</v>
      </c>
    </row>
    <row r="91" s="1" customFormat="1" ht="187.5" customHeight="1" spans="1:45">
      <c r="A91" s="8">
        <f t="shared" si="1"/>
        <v>90</v>
      </c>
      <c r="B91" s="8" t="s">
        <v>62</v>
      </c>
      <c r="C91" s="8" t="s">
        <v>425</v>
      </c>
      <c r="D91" s="8"/>
      <c r="E91" s="8">
        <v>113917428</v>
      </c>
      <c r="F91" s="9">
        <v>45120.4944444444</v>
      </c>
      <c r="G91" s="8" t="s">
        <v>47</v>
      </c>
      <c r="H91" s="8" t="s">
        <v>48</v>
      </c>
      <c r="I91" s="8" t="s">
        <v>49</v>
      </c>
      <c r="J91" s="8" t="s">
        <v>50</v>
      </c>
      <c r="K91" s="8">
        <v>3.81</v>
      </c>
      <c r="L91" s="8">
        <v>0.77</v>
      </c>
      <c r="M91" s="8">
        <v>2.05</v>
      </c>
      <c r="N91" s="8" t="s">
        <v>50</v>
      </c>
      <c r="O91" s="8" t="s">
        <v>49</v>
      </c>
      <c r="P91" s="8" t="s">
        <v>49</v>
      </c>
      <c r="Q91" s="8"/>
      <c r="R91" s="8"/>
      <c r="S91" s="8"/>
      <c r="T91" s="8"/>
      <c r="U91" s="8"/>
      <c r="V91" s="8" t="s">
        <v>63</v>
      </c>
      <c r="W91" s="8" t="s">
        <v>82</v>
      </c>
      <c r="X91" s="8"/>
      <c r="Y91" s="8"/>
      <c r="Z91" s="8" t="s">
        <v>89</v>
      </c>
      <c r="AA91" s="13" t="s">
        <v>431</v>
      </c>
      <c r="AB91" s="8" t="s">
        <v>390</v>
      </c>
      <c r="AC91" s="20" t="s">
        <v>331</v>
      </c>
      <c r="AD91" s="8" t="s">
        <v>59</v>
      </c>
      <c r="AE91" s="13" t="s">
        <v>432</v>
      </c>
      <c r="AF91" s="13" t="s">
        <v>433</v>
      </c>
      <c r="AG91" s="15" t="s">
        <v>133</v>
      </c>
      <c r="AH91" s="15" t="s">
        <v>378</v>
      </c>
      <c r="AI91" s="15" t="s">
        <v>133</v>
      </c>
      <c r="AJ91" s="15" t="s">
        <v>153</v>
      </c>
      <c r="AK91" s="13"/>
      <c r="AL91" s="13"/>
      <c r="AM91" s="13"/>
      <c r="AN91" s="13"/>
      <c r="AO91" s="13"/>
      <c r="AP91" s="13"/>
      <c r="AQ91">
        <v>8</v>
      </c>
      <c r="AR91" s="1">
        <v>6</v>
      </c>
      <c r="AS91" s="1" t="s">
        <v>61</v>
      </c>
    </row>
    <row r="92" s="1" customFormat="1" ht="88.5" customHeight="1" spans="1:45">
      <c r="A92" s="8">
        <f t="shared" si="1"/>
        <v>91</v>
      </c>
      <c r="B92" s="8" t="s">
        <v>62</v>
      </c>
      <c r="C92" s="8" t="s">
        <v>425</v>
      </c>
      <c r="D92" s="8"/>
      <c r="E92" s="8">
        <v>103088286</v>
      </c>
      <c r="F92" s="9">
        <v>44623.4006944444</v>
      </c>
      <c r="G92" s="8" t="s">
        <v>47</v>
      </c>
      <c r="H92" s="8" t="s">
        <v>48</v>
      </c>
      <c r="I92" s="8" t="s">
        <v>49</v>
      </c>
      <c r="J92" s="8" t="s">
        <v>50</v>
      </c>
      <c r="K92" s="8">
        <v>5.14</v>
      </c>
      <c r="L92" s="8">
        <v>0.89</v>
      </c>
      <c r="M92" s="8">
        <v>2.46</v>
      </c>
      <c r="N92" s="8" t="s">
        <v>50</v>
      </c>
      <c r="O92" s="8" t="s">
        <v>49</v>
      </c>
      <c r="P92" s="8" t="s">
        <v>49</v>
      </c>
      <c r="Q92" s="8">
        <v>5.7</v>
      </c>
      <c r="R92" s="8">
        <v>165</v>
      </c>
      <c r="S92" s="8">
        <v>55</v>
      </c>
      <c r="T92" s="8"/>
      <c r="U92" s="8" t="s">
        <v>110</v>
      </c>
      <c r="V92" s="8" t="s">
        <v>72</v>
      </c>
      <c r="W92" s="8" t="s">
        <v>53</v>
      </c>
      <c r="X92" s="8"/>
      <c r="Y92" s="8"/>
      <c r="Z92" s="8" t="s">
        <v>89</v>
      </c>
      <c r="AA92" s="13" t="s">
        <v>434</v>
      </c>
      <c r="AB92" s="8" t="s">
        <v>75</v>
      </c>
      <c r="AC92" s="8"/>
      <c r="AD92" s="8" t="s">
        <v>76</v>
      </c>
      <c r="AE92" s="15" t="s">
        <v>435</v>
      </c>
      <c r="AF92" s="13" t="s">
        <v>436</v>
      </c>
      <c r="AG92" s="15" t="s">
        <v>115</v>
      </c>
      <c r="AH92" s="15" t="s">
        <v>71</v>
      </c>
      <c r="AI92" s="15" t="s">
        <v>107</v>
      </c>
      <c r="AJ92" s="15" t="s">
        <v>71</v>
      </c>
      <c r="AK92" s="15" t="s">
        <v>107</v>
      </c>
      <c r="AL92" s="15" t="s">
        <v>153</v>
      </c>
      <c r="AM92" s="13"/>
      <c r="AN92" s="13"/>
      <c r="AO92" s="13"/>
      <c r="AP92" s="13"/>
      <c r="AQ92">
        <v>8</v>
      </c>
      <c r="AR92" s="1">
        <v>7</v>
      </c>
      <c r="AS92" s="1" t="s">
        <v>61</v>
      </c>
    </row>
    <row r="93" s="1" customFormat="1" ht="154.5" customHeight="1" spans="1:45">
      <c r="A93" s="8">
        <f t="shared" si="1"/>
        <v>92</v>
      </c>
      <c r="B93" s="8" t="s">
        <v>62</v>
      </c>
      <c r="C93" s="8" t="s">
        <v>437</v>
      </c>
      <c r="D93" s="8"/>
      <c r="E93" s="8">
        <v>113925067</v>
      </c>
      <c r="F93" s="9">
        <v>45223.5972222222</v>
      </c>
      <c r="G93" s="8" t="s">
        <v>47</v>
      </c>
      <c r="H93" s="8" t="s">
        <v>48</v>
      </c>
      <c r="I93" s="8" t="s">
        <v>49</v>
      </c>
      <c r="J93" s="8" t="s">
        <v>50</v>
      </c>
      <c r="K93" s="8">
        <v>4.87</v>
      </c>
      <c r="L93" s="8">
        <v>2.14</v>
      </c>
      <c r="M93" s="8">
        <v>2.09</v>
      </c>
      <c r="N93" s="8" t="s">
        <v>50</v>
      </c>
      <c r="O93" s="8" t="s">
        <v>49</v>
      </c>
      <c r="P93" s="8" t="s">
        <v>49</v>
      </c>
      <c r="Q93" s="8">
        <v>5.3</v>
      </c>
      <c r="R93" s="8">
        <v>162</v>
      </c>
      <c r="S93" s="8">
        <v>66</v>
      </c>
      <c r="T93" s="8"/>
      <c r="U93" s="8" t="s">
        <v>92</v>
      </c>
      <c r="V93" s="8" t="s">
        <v>63</v>
      </c>
      <c r="W93" s="8" t="s">
        <v>135</v>
      </c>
      <c r="X93" s="8"/>
      <c r="Y93" s="8"/>
      <c r="Z93" s="8" t="s">
        <v>56</v>
      </c>
      <c r="AA93" s="15" t="s">
        <v>438</v>
      </c>
      <c r="AB93" s="8" t="s">
        <v>90</v>
      </c>
      <c r="AC93" s="20" t="s">
        <v>368</v>
      </c>
      <c r="AD93" s="8" t="s">
        <v>59</v>
      </c>
      <c r="AE93" s="13" t="s">
        <v>439</v>
      </c>
      <c r="AF93" s="13" t="s">
        <v>440</v>
      </c>
      <c r="AG93" s="15" t="s">
        <v>238</v>
      </c>
      <c r="AH93" s="15" t="s">
        <v>153</v>
      </c>
      <c r="AI93" s="15" t="s">
        <v>116</v>
      </c>
      <c r="AJ93" s="15" t="s">
        <v>99</v>
      </c>
      <c r="AK93" s="13"/>
      <c r="AL93" s="13"/>
      <c r="AM93" s="13"/>
      <c r="AN93" s="13"/>
      <c r="AO93" s="13"/>
      <c r="AP93" s="13"/>
      <c r="AQ93">
        <v>7</v>
      </c>
      <c r="AR93" s="1">
        <v>7</v>
      </c>
      <c r="AS93" s="1" t="s">
        <v>61</v>
      </c>
    </row>
    <row r="94" s="1" customFormat="1" ht="171" customHeight="1" spans="1:45">
      <c r="A94" s="8">
        <f t="shared" si="1"/>
        <v>93</v>
      </c>
      <c r="B94" s="8" t="s">
        <v>62</v>
      </c>
      <c r="C94" s="8" t="s">
        <v>441</v>
      </c>
      <c r="D94" s="8">
        <v>1134151</v>
      </c>
      <c r="E94" s="8"/>
      <c r="F94" s="9">
        <v>45063.5819444444</v>
      </c>
      <c r="G94" s="8" t="s">
        <v>47</v>
      </c>
      <c r="H94" s="8" t="s">
        <v>48</v>
      </c>
      <c r="I94" s="8" t="s">
        <v>49</v>
      </c>
      <c r="J94" s="8" t="s">
        <v>50</v>
      </c>
      <c r="K94" s="8">
        <v>2.46</v>
      </c>
      <c r="L94" s="8">
        <v>1.54</v>
      </c>
      <c r="M94" s="8">
        <v>0.97</v>
      </c>
      <c r="N94" s="8" t="s">
        <v>50</v>
      </c>
      <c r="O94" s="8" t="s">
        <v>49</v>
      </c>
      <c r="P94" s="8" t="s">
        <v>49</v>
      </c>
      <c r="Q94" s="8"/>
      <c r="R94" s="8">
        <v>162</v>
      </c>
      <c r="S94" s="8">
        <v>60</v>
      </c>
      <c r="T94" s="8"/>
      <c r="U94" s="8"/>
      <c r="V94" s="8" t="s">
        <v>72</v>
      </c>
      <c r="W94" s="8" t="s">
        <v>64</v>
      </c>
      <c r="X94" s="8"/>
      <c r="Y94" s="8"/>
      <c r="Z94" s="8" t="s">
        <v>89</v>
      </c>
      <c r="AA94" s="13" t="s">
        <v>442</v>
      </c>
      <c r="AB94" s="8" t="s">
        <v>66</v>
      </c>
      <c r="AC94" s="20" t="s">
        <v>391</v>
      </c>
      <c r="AD94" s="8" t="s">
        <v>59</v>
      </c>
      <c r="AE94" s="15" t="s">
        <v>153</v>
      </c>
      <c r="AF94" s="13" t="s">
        <v>443</v>
      </c>
      <c r="AG94" s="15" t="s">
        <v>444</v>
      </c>
      <c r="AH94" s="15" t="s">
        <v>153</v>
      </c>
      <c r="AI94" s="13"/>
      <c r="AJ94" s="13"/>
      <c r="AK94" s="13"/>
      <c r="AL94" s="13"/>
      <c r="AM94" s="13"/>
      <c r="AN94" s="13"/>
      <c r="AO94" s="13"/>
      <c r="AP94" s="13"/>
      <c r="AQ94">
        <v>9</v>
      </c>
      <c r="AR94" s="1">
        <v>7</v>
      </c>
      <c r="AS94" s="1" t="s">
        <v>61</v>
      </c>
    </row>
    <row r="95" s="1" customFormat="1" ht="121.5" customHeight="1" spans="1:45">
      <c r="A95" s="8">
        <f t="shared" si="1"/>
        <v>94</v>
      </c>
      <c r="B95" s="8" t="s">
        <v>62</v>
      </c>
      <c r="C95" s="8" t="s">
        <v>441</v>
      </c>
      <c r="D95" s="8"/>
      <c r="E95" s="8">
        <v>100320198</v>
      </c>
      <c r="F95" s="9">
        <v>44924.3770833333</v>
      </c>
      <c r="G95" s="8" t="s">
        <v>47</v>
      </c>
      <c r="H95" s="8" t="s">
        <v>48</v>
      </c>
      <c r="I95" s="8" t="s">
        <v>49</v>
      </c>
      <c r="J95" s="8" t="s">
        <v>50</v>
      </c>
      <c r="K95" s="8">
        <v>3.48</v>
      </c>
      <c r="L95" s="8">
        <v>1.59</v>
      </c>
      <c r="M95" s="8">
        <v>1.83</v>
      </c>
      <c r="N95" s="8" t="s">
        <v>50</v>
      </c>
      <c r="O95" s="8" t="s">
        <v>49</v>
      </c>
      <c r="P95" s="8" t="s">
        <v>50</v>
      </c>
      <c r="Q95" s="8"/>
      <c r="R95" s="8">
        <v>150</v>
      </c>
      <c r="S95" s="8">
        <v>59</v>
      </c>
      <c r="T95" s="8"/>
      <c r="U95" s="8" t="s">
        <v>51</v>
      </c>
      <c r="V95" s="8" t="s">
        <v>52</v>
      </c>
      <c r="W95" s="8" t="s">
        <v>53</v>
      </c>
      <c r="X95" s="8"/>
      <c r="Y95" s="8"/>
      <c r="Z95" s="8" t="s">
        <v>56</v>
      </c>
      <c r="AA95" s="12" t="s">
        <v>57</v>
      </c>
      <c r="AB95" s="8" t="s">
        <v>84</v>
      </c>
      <c r="AC95" s="20" t="s">
        <v>410</v>
      </c>
      <c r="AD95" s="8" t="s">
        <v>59</v>
      </c>
      <c r="AE95" s="15" t="s">
        <v>49</v>
      </c>
      <c r="AF95" s="13" t="s">
        <v>445</v>
      </c>
      <c r="AG95" s="13"/>
      <c r="AH95" s="13"/>
      <c r="AI95" s="13"/>
      <c r="AJ95" s="13"/>
      <c r="AK95" s="13"/>
      <c r="AL95" s="13"/>
      <c r="AM95" s="13"/>
      <c r="AN95" s="13"/>
      <c r="AO95" s="13"/>
      <c r="AP95" s="13"/>
      <c r="AQ95">
        <v>4</v>
      </c>
      <c r="AR95" s="1">
        <v>5</v>
      </c>
      <c r="AS95" s="1" t="s">
        <v>61</v>
      </c>
    </row>
    <row r="96" s="1" customFormat="1" ht="88.5" customHeight="1" spans="1:45">
      <c r="A96" s="8">
        <f t="shared" si="1"/>
        <v>95</v>
      </c>
      <c r="B96" s="8" t="s">
        <v>45</v>
      </c>
      <c r="C96" s="8" t="s">
        <v>446</v>
      </c>
      <c r="D96" s="8"/>
      <c r="E96" s="8">
        <v>107851071</v>
      </c>
      <c r="F96" s="9">
        <v>45257.4472222222</v>
      </c>
      <c r="G96" s="8"/>
      <c r="H96" s="8"/>
      <c r="I96" s="8"/>
      <c r="J96" s="8"/>
      <c r="K96" s="8"/>
      <c r="L96" s="8"/>
      <c r="M96" s="8"/>
      <c r="N96" s="8" t="s">
        <v>50</v>
      </c>
      <c r="O96" s="8" t="s">
        <v>50</v>
      </c>
      <c r="P96" s="8" t="s">
        <v>49</v>
      </c>
      <c r="Q96" s="8"/>
      <c r="R96" s="8"/>
      <c r="S96" s="8"/>
      <c r="T96" s="8"/>
      <c r="U96" s="8"/>
      <c r="V96" s="8" t="s">
        <v>63</v>
      </c>
      <c r="W96" s="8" t="s">
        <v>53</v>
      </c>
      <c r="X96" s="8"/>
      <c r="Y96" s="8"/>
      <c r="Z96" s="8" t="s">
        <v>89</v>
      </c>
      <c r="AA96" s="13" t="s">
        <v>447</v>
      </c>
      <c r="AB96" s="8" t="s">
        <v>367</v>
      </c>
      <c r="AC96" s="20" t="s">
        <v>331</v>
      </c>
      <c r="AD96" s="8" t="s">
        <v>76</v>
      </c>
      <c r="AE96" s="13" t="s">
        <v>448</v>
      </c>
      <c r="AF96" s="13" t="s">
        <v>449</v>
      </c>
      <c r="AG96" s="15" t="s">
        <v>450</v>
      </c>
      <c r="AH96" s="15" t="s">
        <v>71</v>
      </c>
      <c r="AI96" s="13"/>
      <c r="AJ96" s="13"/>
      <c r="AK96" s="13"/>
      <c r="AL96" s="13"/>
      <c r="AM96" s="13"/>
      <c r="AN96" s="13"/>
      <c r="AO96" s="13"/>
      <c r="AP96" s="13"/>
      <c r="AQ96">
        <v>3</v>
      </c>
      <c r="AR96" s="1">
        <v>7</v>
      </c>
      <c r="AS96" s="1" t="s">
        <v>61</v>
      </c>
    </row>
    <row r="97" s="1" customFormat="1" ht="204" customHeight="1" spans="1:45">
      <c r="A97" s="8">
        <f t="shared" si="1"/>
        <v>96</v>
      </c>
      <c r="B97" s="8" t="s">
        <v>62</v>
      </c>
      <c r="C97" s="8" t="s">
        <v>446</v>
      </c>
      <c r="D97" s="8"/>
      <c r="E97" s="8">
        <v>124985730</v>
      </c>
      <c r="F97" s="9">
        <v>44698.4868055556</v>
      </c>
      <c r="G97" s="8"/>
      <c r="H97" s="8"/>
      <c r="I97" s="8"/>
      <c r="J97" s="8" t="s">
        <v>50</v>
      </c>
      <c r="K97" s="8"/>
      <c r="L97" s="8"/>
      <c r="M97" s="8"/>
      <c r="N97" s="8" t="s">
        <v>50</v>
      </c>
      <c r="O97" s="8" t="s">
        <v>50</v>
      </c>
      <c r="P97" s="8" t="s">
        <v>49</v>
      </c>
      <c r="Q97" s="8"/>
      <c r="R97" s="8"/>
      <c r="S97" s="8"/>
      <c r="T97" s="8"/>
      <c r="U97" s="8"/>
      <c r="V97" s="8" t="s">
        <v>52</v>
      </c>
      <c r="W97" s="8" t="s">
        <v>102</v>
      </c>
      <c r="X97" s="8"/>
      <c r="Y97" s="8"/>
      <c r="Z97" s="8" t="s">
        <v>89</v>
      </c>
      <c r="AA97" s="13" t="s">
        <v>451</v>
      </c>
      <c r="AB97" s="8" t="s">
        <v>66</v>
      </c>
      <c r="AC97" s="20" t="s">
        <v>452</v>
      </c>
      <c r="AD97" s="8" t="s">
        <v>59</v>
      </c>
      <c r="AE97" s="13" t="s">
        <v>453</v>
      </c>
      <c r="AF97" s="13" t="s">
        <v>454</v>
      </c>
      <c r="AG97" s="15" t="s">
        <v>107</v>
      </c>
      <c r="AH97" s="15" t="s">
        <v>99</v>
      </c>
      <c r="AI97" s="15" t="s">
        <v>455</v>
      </c>
      <c r="AJ97" s="13"/>
      <c r="AK97" s="15" t="s">
        <v>456</v>
      </c>
      <c r="AL97" s="13"/>
      <c r="AM97" s="13"/>
      <c r="AN97" s="13"/>
      <c r="AO97" s="13"/>
      <c r="AP97" s="13"/>
      <c r="AQ97">
        <v>4</v>
      </c>
      <c r="AR97" s="1">
        <v>6</v>
      </c>
      <c r="AS97" s="1" t="s">
        <v>61</v>
      </c>
    </row>
    <row r="98" s="1" customFormat="1" ht="154.5" customHeight="1" spans="1:45">
      <c r="A98" s="8">
        <f t="shared" si="1"/>
        <v>97</v>
      </c>
      <c r="B98" s="8" t="s">
        <v>45</v>
      </c>
      <c r="C98" s="8" t="s">
        <v>457</v>
      </c>
      <c r="D98" s="8"/>
      <c r="E98" s="8">
        <v>105985129</v>
      </c>
      <c r="F98" s="9">
        <v>44699.3854166667</v>
      </c>
      <c r="G98" s="8" t="s">
        <v>47</v>
      </c>
      <c r="H98" s="8" t="s">
        <v>48</v>
      </c>
      <c r="I98" s="8"/>
      <c r="J98" s="8"/>
      <c r="K98" s="8"/>
      <c r="L98" s="8"/>
      <c r="M98" s="8"/>
      <c r="N98" s="8" t="s">
        <v>50</v>
      </c>
      <c r="O98" s="8" t="s">
        <v>49</v>
      </c>
      <c r="P98" s="8" t="s">
        <v>50</v>
      </c>
      <c r="Q98" s="8"/>
      <c r="R98" s="8"/>
      <c r="S98" s="8"/>
      <c r="T98" s="8"/>
      <c r="U98" s="8"/>
      <c r="V98" s="8"/>
      <c r="W98" s="8" t="s">
        <v>82</v>
      </c>
      <c r="X98" s="8"/>
      <c r="Y98" s="8"/>
      <c r="Z98" s="8" t="s">
        <v>89</v>
      </c>
      <c r="AA98" s="38" t="s">
        <v>458</v>
      </c>
      <c r="AB98" s="8" t="s">
        <v>58</v>
      </c>
      <c r="AC98" s="20" t="s">
        <v>459</v>
      </c>
      <c r="AD98" s="8" t="s">
        <v>59</v>
      </c>
      <c r="AE98" s="15" t="s">
        <v>49</v>
      </c>
      <c r="AF98" s="13" t="s">
        <v>460</v>
      </c>
      <c r="AG98" s="13"/>
      <c r="AH98" s="13"/>
      <c r="AI98" s="13"/>
      <c r="AJ98" s="13"/>
      <c r="AK98" s="13"/>
      <c r="AL98" s="13"/>
      <c r="AM98" s="13"/>
      <c r="AN98" s="13"/>
      <c r="AO98" s="13"/>
      <c r="AP98" s="13"/>
      <c r="AQ98" t="e">
        <f>MID(AF98,FIND("：",AF98)+1,4)</f>
        <v>#VALUE!</v>
      </c>
      <c r="AR98" s="1">
        <v>6</v>
      </c>
      <c r="AS98" s="1" t="s">
        <v>61</v>
      </c>
    </row>
    <row r="99" s="1" customFormat="1" ht="121.5" customHeight="1" spans="1:45">
      <c r="A99" s="8">
        <f t="shared" si="1"/>
        <v>98</v>
      </c>
      <c r="B99" s="8" t="s">
        <v>62</v>
      </c>
      <c r="C99" s="8" t="s">
        <v>461</v>
      </c>
      <c r="D99" s="8">
        <v>1142343</v>
      </c>
      <c r="E99" s="8"/>
      <c r="F99" s="9">
        <v>45190.6041666667</v>
      </c>
      <c r="G99" s="8" t="s">
        <v>47</v>
      </c>
      <c r="H99" s="8" t="s">
        <v>48</v>
      </c>
      <c r="I99" s="8" t="s">
        <v>49</v>
      </c>
      <c r="J99" s="8"/>
      <c r="K99" s="8">
        <v>3.24</v>
      </c>
      <c r="L99" s="8">
        <v>1.2</v>
      </c>
      <c r="M99" s="8">
        <v>2.01</v>
      </c>
      <c r="N99" s="8" t="s">
        <v>50</v>
      </c>
      <c r="O99" s="8" t="s">
        <v>50</v>
      </c>
      <c r="P99" s="8" t="s">
        <v>50</v>
      </c>
      <c r="Q99" s="8">
        <v>7.5</v>
      </c>
      <c r="R99" s="8">
        <v>155</v>
      </c>
      <c r="S99" s="8">
        <v>45</v>
      </c>
      <c r="T99" s="8"/>
      <c r="U99" s="8"/>
      <c r="V99" s="8" t="s">
        <v>52</v>
      </c>
      <c r="W99" s="8" t="s">
        <v>102</v>
      </c>
      <c r="X99" s="8" t="s">
        <v>54</v>
      </c>
      <c r="Y99" s="8" t="s">
        <v>55</v>
      </c>
      <c r="Z99" s="8" t="s">
        <v>89</v>
      </c>
      <c r="AA99" s="13" t="s">
        <v>462</v>
      </c>
      <c r="AB99" s="8" t="s">
        <v>390</v>
      </c>
      <c r="AC99" s="20" t="s">
        <v>331</v>
      </c>
      <c r="AD99" s="8" t="s">
        <v>59</v>
      </c>
      <c r="AE99" s="15" t="s">
        <v>49</v>
      </c>
      <c r="AF99" s="13" t="s">
        <v>463</v>
      </c>
      <c r="AG99" s="13"/>
      <c r="AH99" s="13"/>
      <c r="AI99" s="13"/>
      <c r="AJ99" s="13"/>
      <c r="AK99" s="13"/>
      <c r="AL99" s="13"/>
      <c r="AM99" s="13"/>
      <c r="AN99" s="13"/>
      <c r="AO99" s="13"/>
      <c r="AP99" s="13"/>
      <c r="AQ99" t="e">
        <f>MID(AF99,FIND("：",AF99)+1,4)</f>
        <v>#VALUE!</v>
      </c>
      <c r="AR99" s="1">
        <v>6</v>
      </c>
      <c r="AS99" s="1" t="s">
        <v>61</v>
      </c>
    </row>
    <row r="100" s="1" customFormat="1" ht="220.5" customHeight="1" spans="1:45">
      <c r="A100" s="8">
        <f t="shared" si="1"/>
        <v>99</v>
      </c>
      <c r="B100" s="8" t="s">
        <v>62</v>
      </c>
      <c r="C100" s="8" t="s">
        <v>461</v>
      </c>
      <c r="D100" s="8">
        <v>1141690</v>
      </c>
      <c r="E100" s="8"/>
      <c r="F100" s="9">
        <v>45286.4923611111</v>
      </c>
      <c r="G100" s="8" t="s">
        <v>47</v>
      </c>
      <c r="H100" s="8" t="s">
        <v>48</v>
      </c>
      <c r="I100" s="8" t="s">
        <v>49</v>
      </c>
      <c r="J100" s="8"/>
      <c r="K100" s="8">
        <v>3.29</v>
      </c>
      <c r="L100" s="8">
        <v>0.74</v>
      </c>
      <c r="M100" s="8">
        <v>1.82</v>
      </c>
      <c r="N100" s="8" t="s">
        <v>49</v>
      </c>
      <c r="O100" s="8" t="s">
        <v>50</v>
      </c>
      <c r="P100" s="8" t="s">
        <v>49</v>
      </c>
      <c r="Q100" s="8"/>
      <c r="R100" s="8">
        <v>155</v>
      </c>
      <c r="S100" s="8">
        <v>59</v>
      </c>
      <c r="T100" s="8"/>
      <c r="U100" s="8" t="s">
        <v>92</v>
      </c>
      <c r="V100" s="8" t="s">
        <v>63</v>
      </c>
      <c r="W100" s="8" t="s">
        <v>64</v>
      </c>
      <c r="X100" s="8" t="s">
        <v>54</v>
      </c>
      <c r="Y100" s="8" t="s">
        <v>55</v>
      </c>
      <c r="Z100" s="8" t="s">
        <v>89</v>
      </c>
      <c r="AA100" s="13" t="s">
        <v>464</v>
      </c>
      <c r="AB100" s="8" t="s">
        <v>66</v>
      </c>
      <c r="AC100" s="20" t="s">
        <v>104</v>
      </c>
      <c r="AD100" s="8" t="s">
        <v>59</v>
      </c>
      <c r="AE100" s="13" t="s">
        <v>465</v>
      </c>
      <c r="AF100" s="13" t="s">
        <v>466</v>
      </c>
      <c r="AG100" s="15" t="s">
        <v>80</v>
      </c>
      <c r="AH100" s="15" t="s">
        <v>467</v>
      </c>
      <c r="AI100" s="13"/>
      <c r="AJ100" s="13"/>
      <c r="AK100" s="13"/>
      <c r="AL100" s="13"/>
      <c r="AM100" s="13"/>
      <c r="AN100" s="13"/>
      <c r="AO100" s="13"/>
      <c r="AP100" s="13"/>
      <c r="AQ100">
        <v>1</v>
      </c>
      <c r="AR100" s="1">
        <v>2</v>
      </c>
      <c r="AS100" s="1" t="s">
        <v>101</v>
      </c>
    </row>
    <row r="101" s="1" customFormat="1" ht="121.5" customHeight="1" spans="1:45">
      <c r="A101" s="8">
        <f t="shared" si="1"/>
        <v>100</v>
      </c>
      <c r="B101" s="8" t="s">
        <v>62</v>
      </c>
      <c r="C101" s="8" t="s">
        <v>461</v>
      </c>
      <c r="D101" s="8">
        <v>1073989</v>
      </c>
      <c r="E101" s="8"/>
      <c r="F101" s="9">
        <v>45054.5097222222</v>
      </c>
      <c r="G101" s="8" t="s">
        <v>47</v>
      </c>
      <c r="H101" s="8" t="s">
        <v>48</v>
      </c>
      <c r="I101" s="8" t="s">
        <v>49</v>
      </c>
      <c r="J101" s="8" t="s">
        <v>50</v>
      </c>
      <c r="K101" s="8">
        <v>4.82</v>
      </c>
      <c r="L101" s="8">
        <v>1.18</v>
      </c>
      <c r="M101" s="8">
        <v>2.7</v>
      </c>
      <c r="N101" s="8" t="s">
        <v>49</v>
      </c>
      <c r="O101" s="8" t="s">
        <v>49</v>
      </c>
      <c r="P101" s="8" t="s">
        <v>50</v>
      </c>
      <c r="Q101" s="8">
        <v>7.2</v>
      </c>
      <c r="R101" s="8">
        <v>158</v>
      </c>
      <c r="S101" s="8">
        <v>60</v>
      </c>
      <c r="T101" s="8"/>
      <c r="U101" s="8" t="s">
        <v>110</v>
      </c>
      <c r="V101" s="8" t="s">
        <v>63</v>
      </c>
      <c r="W101" s="8" t="s">
        <v>53</v>
      </c>
      <c r="X101" s="8"/>
      <c r="Y101" s="8"/>
      <c r="Z101" s="8" t="s">
        <v>56</v>
      </c>
      <c r="AA101" s="16" t="s">
        <v>127</v>
      </c>
      <c r="AB101" s="8" t="s">
        <v>90</v>
      </c>
      <c r="AC101" s="20" t="s">
        <v>410</v>
      </c>
      <c r="AD101" s="8" t="s">
        <v>59</v>
      </c>
      <c r="AE101" s="15" t="s">
        <v>49</v>
      </c>
      <c r="AF101" s="13" t="s">
        <v>468</v>
      </c>
      <c r="AG101" s="13"/>
      <c r="AH101" s="13"/>
      <c r="AI101" s="13"/>
      <c r="AJ101" s="13"/>
      <c r="AK101" s="13"/>
      <c r="AL101" s="13"/>
      <c r="AM101" s="13"/>
      <c r="AN101" s="13"/>
      <c r="AO101" s="13"/>
      <c r="AP101" s="13"/>
      <c r="AQ101">
        <v>4</v>
      </c>
      <c r="AR101" s="1">
        <v>9</v>
      </c>
      <c r="AS101" s="1" t="s">
        <v>61</v>
      </c>
    </row>
    <row r="102" s="1" customFormat="1" ht="237" customHeight="1" spans="1:45">
      <c r="A102" s="8">
        <f t="shared" si="1"/>
        <v>101</v>
      </c>
      <c r="B102" s="8" t="s">
        <v>45</v>
      </c>
      <c r="C102" s="8" t="s">
        <v>469</v>
      </c>
      <c r="D102" s="8">
        <v>1123412</v>
      </c>
      <c r="E102" s="8"/>
      <c r="F102" s="9">
        <v>44851.5375</v>
      </c>
      <c r="G102" s="8" t="s">
        <v>142</v>
      </c>
      <c r="H102" s="8" t="s">
        <v>143</v>
      </c>
      <c r="I102" s="8" t="s">
        <v>49</v>
      </c>
      <c r="J102" s="8" t="s">
        <v>49</v>
      </c>
      <c r="K102" s="8"/>
      <c r="L102" s="8"/>
      <c r="M102" s="8"/>
      <c r="N102" s="8" t="s">
        <v>49</v>
      </c>
      <c r="O102" s="8" t="s">
        <v>49</v>
      </c>
      <c r="P102" s="8" t="s">
        <v>49</v>
      </c>
      <c r="Q102" s="8"/>
      <c r="R102" s="8">
        <v>160</v>
      </c>
      <c r="S102" s="8">
        <v>67</v>
      </c>
      <c r="T102" s="8"/>
      <c r="U102" s="8" t="s">
        <v>110</v>
      </c>
      <c r="V102" s="8" t="s">
        <v>72</v>
      </c>
      <c r="W102" s="8" t="s">
        <v>53</v>
      </c>
      <c r="X102" s="8" t="s">
        <v>54</v>
      </c>
      <c r="Y102" s="8" t="s">
        <v>55</v>
      </c>
      <c r="Z102" s="8" t="s">
        <v>56</v>
      </c>
      <c r="AA102" s="13" t="s">
        <v>470</v>
      </c>
      <c r="AB102" s="8" t="s">
        <v>90</v>
      </c>
      <c r="AC102" s="20" t="s">
        <v>331</v>
      </c>
      <c r="AD102" s="8" t="s">
        <v>76</v>
      </c>
      <c r="AE102" s="13" t="s">
        <v>471</v>
      </c>
      <c r="AF102" s="13" t="s">
        <v>472</v>
      </c>
      <c r="AG102" s="15" t="s">
        <v>133</v>
      </c>
      <c r="AH102" s="15" t="s">
        <v>81</v>
      </c>
      <c r="AI102" s="15" t="s">
        <v>133</v>
      </c>
      <c r="AJ102" s="15" t="s">
        <v>71</v>
      </c>
      <c r="AK102" s="15" t="s">
        <v>473</v>
      </c>
      <c r="AL102" s="15" t="s">
        <v>71</v>
      </c>
      <c r="AM102" s="13"/>
      <c r="AN102" s="13"/>
      <c r="AO102" s="13"/>
      <c r="AP102" s="13"/>
      <c r="AQ102">
        <v>2</v>
      </c>
      <c r="AR102" s="1">
        <v>7</v>
      </c>
      <c r="AS102" s="1" t="s">
        <v>61</v>
      </c>
    </row>
    <row r="103" s="1" customFormat="1" ht="174.75" customHeight="1" spans="1:45">
      <c r="A103" s="8">
        <f t="shared" si="1"/>
        <v>102</v>
      </c>
      <c r="B103" s="8" t="s">
        <v>45</v>
      </c>
      <c r="C103" s="8" t="s">
        <v>469</v>
      </c>
      <c r="D103" s="8"/>
      <c r="E103" s="8">
        <v>102913376</v>
      </c>
      <c r="F103" s="9">
        <v>44845.4180555556</v>
      </c>
      <c r="G103" s="8" t="s">
        <v>47</v>
      </c>
      <c r="H103" s="8" t="s">
        <v>48</v>
      </c>
      <c r="I103" s="8" t="s">
        <v>49</v>
      </c>
      <c r="J103" s="8"/>
      <c r="K103" s="8"/>
      <c r="L103" s="8"/>
      <c r="M103" s="8"/>
      <c r="N103" s="8" t="s">
        <v>49</v>
      </c>
      <c r="O103" s="8" t="s">
        <v>49</v>
      </c>
      <c r="P103" s="8" t="s">
        <v>49</v>
      </c>
      <c r="Q103" s="8"/>
      <c r="R103" s="8">
        <v>168</v>
      </c>
      <c r="S103" s="8">
        <v>61</v>
      </c>
      <c r="T103" s="8"/>
      <c r="U103" s="8"/>
      <c r="V103" s="8" t="s">
        <v>72</v>
      </c>
      <c r="W103" s="8" t="s">
        <v>53</v>
      </c>
      <c r="X103" s="8"/>
      <c r="Y103" s="8"/>
      <c r="Z103" s="8" t="s">
        <v>89</v>
      </c>
      <c r="AA103" s="13" t="s">
        <v>474</v>
      </c>
      <c r="AB103" s="8" t="s">
        <v>390</v>
      </c>
      <c r="AC103" s="20" t="s">
        <v>331</v>
      </c>
      <c r="AD103" s="8" t="s">
        <v>59</v>
      </c>
      <c r="AE103" s="13" t="s">
        <v>475</v>
      </c>
      <c r="AF103" s="13" t="s">
        <v>476</v>
      </c>
      <c r="AG103" s="15" t="s">
        <v>107</v>
      </c>
      <c r="AH103" s="15" t="s">
        <v>477</v>
      </c>
      <c r="AI103" s="13"/>
      <c r="AJ103" s="13"/>
      <c r="AK103" s="13"/>
      <c r="AL103" s="13"/>
      <c r="AM103" s="13"/>
      <c r="AN103" s="13"/>
      <c r="AO103" s="13"/>
      <c r="AP103" s="13"/>
      <c r="AQ103">
        <v>6</v>
      </c>
      <c r="AR103" s="21" t="s">
        <v>478</v>
      </c>
      <c r="AS103" s="1" t="s">
        <v>61</v>
      </c>
    </row>
    <row r="104" s="1" customFormat="1" ht="237" customHeight="1" spans="1:45">
      <c r="A104" s="8">
        <f t="shared" si="1"/>
        <v>103</v>
      </c>
      <c r="B104" s="8" t="s">
        <v>45</v>
      </c>
      <c r="C104" s="8" t="s">
        <v>469</v>
      </c>
      <c r="D104" s="8"/>
      <c r="E104" s="8">
        <v>100547194</v>
      </c>
      <c r="F104" s="9">
        <v>44728.4208333333</v>
      </c>
      <c r="G104" s="8"/>
      <c r="H104" s="8"/>
      <c r="I104" s="8"/>
      <c r="J104" s="8"/>
      <c r="K104" s="8"/>
      <c r="L104" s="8"/>
      <c r="M104" s="8"/>
      <c r="N104" s="8" t="s">
        <v>50</v>
      </c>
      <c r="O104" s="8" t="s">
        <v>50</v>
      </c>
      <c r="P104" s="8" t="s">
        <v>50</v>
      </c>
      <c r="Q104" s="8"/>
      <c r="R104" s="8"/>
      <c r="S104" s="8"/>
      <c r="T104" s="8"/>
      <c r="U104" s="8"/>
      <c r="V104" s="8" t="s">
        <v>72</v>
      </c>
      <c r="W104" s="8" t="s">
        <v>64</v>
      </c>
      <c r="X104" s="8"/>
      <c r="Y104" s="8"/>
      <c r="Z104" s="8" t="s">
        <v>89</v>
      </c>
      <c r="AA104" s="13" t="s">
        <v>479</v>
      </c>
      <c r="AB104" s="8" t="s">
        <v>390</v>
      </c>
      <c r="AC104" s="20" t="s">
        <v>480</v>
      </c>
      <c r="AD104" s="8" t="s">
        <v>67</v>
      </c>
      <c r="AE104" s="13" t="s">
        <v>267</v>
      </c>
      <c r="AF104" s="13" t="s">
        <v>481</v>
      </c>
      <c r="AG104" s="15" t="s">
        <v>116</v>
      </c>
      <c r="AH104" s="15" t="s">
        <v>71</v>
      </c>
      <c r="AI104" s="13"/>
      <c r="AJ104" s="13"/>
      <c r="AK104" s="13"/>
      <c r="AL104" s="13"/>
      <c r="AM104" s="13"/>
      <c r="AN104" s="13"/>
      <c r="AO104" s="13"/>
      <c r="AP104" s="13"/>
      <c r="AQ104">
        <v>15</v>
      </c>
      <c r="AR104" s="1">
        <v>5</v>
      </c>
      <c r="AS104" s="1" t="s">
        <v>61</v>
      </c>
    </row>
    <row r="105" s="1" customFormat="1" ht="131.25" customHeight="1" spans="1:45">
      <c r="A105" s="8">
        <f t="shared" si="1"/>
        <v>104</v>
      </c>
      <c r="B105" s="8" t="s">
        <v>62</v>
      </c>
      <c r="C105" s="8" t="s">
        <v>482</v>
      </c>
      <c r="D105" s="8">
        <v>1109344</v>
      </c>
      <c r="E105" s="8"/>
      <c r="F105" s="9">
        <v>44581.4944444444</v>
      </c>
      <c r="G105" s="8" t="s">
        <v>47</v>
      </c>
      <c r="H105" s="8" t="s">
        <v>48</v>
      </c>
      <c r="I105" s="8" t="s">
        <v>49</v>
      </c>
      <c r="J105" s="8"/>
      <c r="K105" s="8"/>
      <c r="L105" s="8"/>
      <c r="M105" s="8"/>
      <c r="N105" s="8" t="s">
        <v>49</v>
      </c>
      <c r="O105" s="8" t="s">
        <v>49</v>
      </c>
      <c r="P105" s="8" t="s">
        <v>50</v>
      </c>
      <c r="Q105" s="8"/>
      <c r="R105" s="8">
        <v>150</v>
      </c>
      <c r="S105" s="8">
        <v>50</v>
      </c>
      <c r="T105" s="8"/>
      <c r="U105" s="8" t="s">
        <v>110</v>
      </c>
      <c r="V105" s="8" t="s">
        <v>72</v>
      </c>
      <c r="W105" s="8" t="s">
        <v>73</v>
      </c>
      <c r="X105" s="8"/>
      <c r="Y105" s="8"/>
      <c r="Z105" s="8" t="s">
        <v>56</v>
      </c>
      <c r="AA105" s="13" t="s">
        <v>483</v>
      </c>
      <c r="AB105" s="8" t="s">
        <v>75</v>
      </c>
      <c r="AC105" s="8"/>
      <c r="AD105" s="8" t="s">
        <v>59</v>
      </c>
      <c r="AE105" s="15" t="s">
        <v>484</v>
      </c>
      <c r="AF105" s="13" t="s">
        <v>485</v>
      </c>
      <c r="AG105" s="15" t="s">
        <v>133</v>
      </c>
      <c r="AH105" s="15" t="s">
        <v>71</v>
      </c>
      <c r="AI105" s="15" t="s">
        <v>79</v>
      </c>
      <c r="AJ105" s="15" t="s">
        <v>71</v>
      </c>
      <c r="AK105" s="13"/>
      <c r="AL105" s="13"/>
      <c r="AM105" s="13"/>
      <c r="AN105" s="13"/>
      <c r="AO105" s="13"/>
      <c r="AP105" s="13"/>
      <c r="AQ105">
        <v>7</v>
      </c>
      <c r="AR105" s="1">
        <v>8</v>
      </c>
      <c r="AS105" s="1" t="s">
        <v>61</v>
      </c>
    </row>
    <row r="106" s="1" customFormat="1" ht="169.5" customHeight="1" spans="1:45">
      <c r="A106" s="8">
        <f t="shared" si="1"/>
        <v>105</v>
      </c>
      <c r="B106" s="8" t="s">
        <v>45</v>
      </c>
      <c r="C106" s="8" t="s">
        <v>482</v>
      </c>
      <c r="D106" s="8">
        <v>1107963</v>
      </c>
      <c r="E106" s="8"/>
      <c r="F106" s="9">
        <v>44554.6</v>
      </c>
      <c r="G106" s="8" t="s">
        <v>193</v>
      </c>
      <c r="H106" s="8" t="s">
        <v>143</v>
      </c>
      <c r="I106" s="8" t="s">
        <v>49</v>
      </c>
      <c r="J106" s="21" t="s">
        <v>50</v>
      </c>
      <c r="K106" s="8">
        <v>5.24</v>
      </c>
      <c r="L106" s="8">
        <v>1.31</v>
      </c>
      <c r="M106" s="8">
        <v>3.5</v>
      </c>
      <c r="N106" s="8" t="s">
        <v>50</v>
      </c>
      <c r="O106" s="8" t="s">
        <v>49</v>
      </c>
      <c r="P106" s="8" t="s">
        <v>49</v>
      </c>
      <c r="Q106" s="8">
        <v>5.6</v>
      </c>
      <c r="R106" s="8">
        <v>172</v>
      </c>
      <c r="S106" s="8">
        <v>73</v>
      </c>
      <c r="T106" s="8"/>
      <c r="U106" s="8" t="s">
        <v>51</v>
      </c>
      <c r="V106" s="8" t="s">
        <v>72</v>
      </c>
      <c r="W106" s="8" t="s">
        <v>73</v>
      </c>
      <c r="X106" s="8" t="s">
        <v>54</v>
      </c>
      <c r="Y106" s="8" t="s">
        <v>55</v>
      </c>
      <c r="Z106" s="8" t="s">
        <v>56</v>
      </c>
      <c r="AA106" s="16" t="s">
        <v>127</v>
      </c>
      <c r="AB106" s="8" t="s">
        <v>58</v>
      </c>
      <c r="AC106" s="8"/>
      <c r="AD106" s="8" t="s">
        <v>59</v>
      </c>
      <c r="AE106" s="15" t="s">
        <v>49</v>
      </c>
      <c r="AF106" s="13" t="s">
        <v>486</v>
      </c>
      <c r="AG106" s="13"/>
      <c r="AH106" s="13"/>
      <c r="AI106" s="13"/>
      <c r="AJ106" s="13"/>
      <c r="AK106" s="13"/>
      <c r="AL106" s="13"/>
      <c r="AM106" s="13"/>
      <c r="AN106" s="13"/>
      <c r="AO106" s="13"/>
      <c r="AP106" s="13"/>
      <c r="AQ106">
        <v>5</v>
      </c>
      <c r="AR106" s="21" t="s">
        <v>487</v>
      </c>
      <c r="AS106" s="1" t="s">
        <v>61</v>
      </c>
    </row>
    <row r="107" s="1" customFormat="1" ht="169.5" customHeight="1" spans="1:45">
      <c r="A107" s="8">
        <f t="shared" si="1"/>
        <v>106</v>
      </c>
      <c r="B107" s="8" t="s">
        <v>62</v>
      </c>
      <c r="C107" s="8" t="s">
        <v>482</v>
      </c>
      <c r="D107" s="8">
        <v>1102111</v>
      </c>
      <c r="E107" s="8"/>
      <c r="F107" s="9">
        <v>44448.4402777778</v>
      </c>
      <c r="G107" s="8" t="s">
        <v>47</v>
      </c>
      <c r="H107" s="8" t="s">
        <v>48</v>
      </c>
      <c r="I107" s="8" t="s">
        <v>49</v>
      </c>
      <c r="J107" s="8" t="s">
        <v>50</v>
      </c>
      <c r="K107" s="8"/>
      <c r="L107" s="8"/>
      <c r="M107" s="8"/>
      <c r="N107" s="8" t="s">
        <v>50</v>
      </c>
      <c r="O107" s="8" t="s">
        <v>49</v>
      </c>
      <c r="P107" s="8" t="s">
        <v>49</v>
      </c>
      <c r="Q107" s="8"/>
      <c r="R107" s="8">
        <v>157</v>
      </c>
      <c r="S107" s="8">
        <v>60</v>
      </c>
      <c r="T107" s="8"/>
      <c r="U107" s="8" t="s">
        <v>51</v>
      </c>
      <c r="V107" s="8" t="s">
        <v>72</v>
      </c>
      <c r="W107" s="8" t="s">
        <v>53</v>
      </c>
      <c r="X107" s="8"/>
      <c r="Y107" s="8"/>
      <c r="Z107" s="8" t="s">
        <v>56</v>
      </c>
      <c r="AA107" s="13" t="s">
        <v>488</v>
      </c>
      <c r="AB107" s="8" t="s">
        <v>84</v>
      </c>
      <c r="AC107" s="8"/>
      <c r="AD107" s="8" t="s">
        <v>59</v>
      </c>
      <c r="AE107" s="13" t="s">
        <v>489</v>
      </c>
      <c r="AF107" s="13" t="s">
        <v>490</v>
      </c>
      <c r="AG107" s="15" t="s">
        <v>132</v>
      </c>
      <c r="AH107" s="15" t="s">
        <v>81</v>
      </c>
      <c r="AI107" s="13"/>
      <c r="AJ107" s="13"/>
      <c r="AK107" s="13"/>
      <c r="AL107" s="13"/>
      <c r="AM107" s="13"/>
      <c r="AN107" s="13"/>
      <c r="AO107" s="13"/>
      <c r="AP107" s="13"/>
      <c r="AQ107">
        <v>5</v>
      </c>
      <c r="AR107" s="1">
        <v>2</v>
      </c>
      <c r="AS107" s="1" t="s">
        <v>61</v>
      </c>
    </row>
    <row r="108" s="1" customFormat="1" ht="88.5" customHeight="1" spans="1:45">
      <c r="A108" s="8">
        <f t="shared" si="1"/>
        <v>107</v>
      </c>
      <c r="B108" s="8" t="s">
        <v>62</v>
      </c>
      <c r="C108" s="8" t="s">
        <v>482</v>
      </c>
      <c r="D108" s="8">
        <v>1101483</v>
      </c>
      <c r="E108" s="8"/>
      <c r="F108" s="9">
        <v>44434.4305555556</v>
      </c>
      <c r="G108" s="8" t="s">
        <v>47</v>
      </c>
      <c r="H108" s="8" t="s">
        <v>48</v>
      </c>
      <c r="I108" s="8" t="s">
        <v>49</v>
      </c>
      <c r="J108" s="8" t="s">
        <v>50</v>
      </c>
      <c r="K108" s="8">
        <v>4.45</v>
      </c>
      <c r="L108" s="8">
        <v>0.92</v>
      </c>
      <c r="M108" s="8">
        <v>2.95</v>
      </c>
      <c r="N108" s="8" t="s">
        <v>50</v>
      </c>
      <c r="O108" s="8" t="s">
        <v>49</v>
      </c>
      <c r="P108" s="8" t="s">
        <v>50</v>
      </c>
      <c r="Q108" s="8">
        <v>6.7</v>
      </c>
      <c r="R108" s="8">
        <v>150</v>
      </c>
      <c r="S108" s="8">
        <v>49</v>
      </c>
      <c r="T108" s="8"/>
      <c r="U108" s="8" t="s">
        <v>51</v>
      </c>
      <c r="V108" s="8" t="s">
        <v>72</v>
      </c>
      <c r="W108" s="8" t="s">
        <v>491</v>
      </c>
      <c r="X108" s="8"/>
      <c r="Y108" s="8"/>
      <c r="Z108" s="8" t="s">
        <v>56</v>
      </c>
      <c r="AA108" s="15" t="s">
        <v>492</v>
      </c>
      <c r="AB108" s="8" t="s">
        <v>66</v>
      </c>
      <c r="AC108" s="8"/>
      <c r="AD108" s="8" t="s">
        <v>59</v>
      </c>
      <c r="AE108" s="15" t="s">
        <v>99</v>
      </c>
      <c r="AF108" s="13" t="s">
        <v>493</v>
      </c>
      <c r="AG108" s="15" t="s">
        <v>321</v>
      </c>
      <c r="AH108" s="15" t="s">
        <v>99</v>
      </c>
      <c r="AI108" s="13"/>
      <c r="AJ108" s="13"/>
      <c r="AK108" s="13"/>
      <c r="AL108" s="13"/>
      <c r="AM108" s="13"/>
      <c r="AN108" s="13"/>
      <c r="AO108" s="13"/>
      <c r="AP108" s="13"/>
      <c r="AQ108">
        <v>4</v>
      </c>
      <c r="AR108" s="1">
        <v>3</v>
      </c>
      <c r="AS108" s="1" t="s">
        <v>61</v>
      </c>
    </row>
    <row r="109" s="1" customFormat="1" ht="171" customHeight="1" spans="1:45">
      <c r="A109" s="8">
        <f t="shared" si="1"/>
        <v>108</v>
      </c>
      <c r="B109" s="8" t="s">
        <v>45</v>
      </c>
      <c r="C109" s="8" t="s">
        <v>482</v>
      </c>
      <c r="D109" s="8">
        <v>1101300</v>
      </c>
      <c r="E109" s="8"/>
      <c r="F109" s="9">
        <v>44533.6340277778</v>
      </c>
      <c r="G109" s="8" t="s">
        <v>142</v>
      </c>
      <c r="H109" s="8" t="s">
        <v>143</v>
      </c>
      <c r="I109" s="8" t="s">
        <v>49</v>
      </c>
      <c r="J109" s="8"/>
      <c r="K109" s="8">
        <v>3.31</v>
      </c>
      <c r="L109" s="8">
        <v>0.77</v>
      </c>
      <c r="M109" s="8">
        <v>1.94</v>
      </c>
      <c r="N109" s="8" t="s">
        <v>50</v>
      </c>
      <c r="O109" s="8" t="s">
        <v>49</v>
      </c>
      <c r="P109" s="8" t="s">
        <v>49</v>
      </c>
      <c r="Q109" s="8">
        <v>5.8</v>
      </c>
      <c r="R109" s="8">
        <v>158</v>
      </c>
      <c r="S109" s="8">
        <v>50</v>
      </c>
      <c r="T109" s="8"/>
      <c r="U109" s="8" t="s">
        <v>51</v>
      </c>
      <c r="V109" s="8" t="s">
        <v>72</v>
      </c>
      <c r="W109" s="8" t="s">
        <v>82</v>
      </c>
      <c r="X109" s="8"/>
      <c r="Y109" s="8"/>
      <c r="Z109" s="8" t="s">
        <v>56</v>
      </c>
      <c r="AA109" s="13" t="s">
        <v>494</v>
      </c>
      <c r="AB109" s="8" t="s">
        <v>75</v>
      </c>
      <c r="AC109" s="8"/>
      <c r="AD109" s="8" t="s">
        <v>59</v>
      </c>
      <c r="AE109" s="15" t="s">
        <v>99</v>
      </c>
      <c r="AF109" s="13" t="s">
        <v>495</v>
      </c>
      <c r="AG109" s="15" t="s">
        <v>116</v>
      </c>
      <c r="AH109" s="15" t="s">
        <v>99</v>
      </c>
      <c r="AI109" s="13"/>
      <c r="AJ109" s="13"/>
      <c r="AK109" s="13"/>
      <c r="AL109" s="13"/>
      <c r="AM109" s="13"/>
      <c r="AN109" s="13"/>
      <c r="AO109" s="13"/>
      <c r="AP109" s="13"/>
      <c r="AQ109" t="s">
        <v>100</v>
      </c>
      <c r="AR109" s="1" t="s">
        <v>248</v>
      </c>
      <c r="AS109" s="1" t="s">
        <v>101</v>
      </c>
    </row>
    <row r="110" s="1" customFormat="1" ht="187.5" customHeight="1" spans="1:45">
      <c r="A110" s="8">
        <f t="shared" si="1"/>
        <v>109</v>
      </c>
      <c r="B110" s="8" t="s">
        <v>62</v>
      </c>
      <c r="C110" s="8" t="s">
        <v>482</v>
      </c>
      <c r="D110" s="8">
        <v>1100809</v>
      </c>
      <c r="E110" s="8"/>
      <c r="F110" s="9">
        <v>42745.4888888889</v>
      </c>
      <c r="G110" s="8" t="s">
        <v>47</v>
      </c>
      <c r="H110" s="8" t="s">
        <v>48</v>
      </c>
      <c r="I110" s="8" t="s">
        <v>49</v>
      </c>
      <c r="J110" s="8" t="s">
        <v>50</v>
      </c>
      <c r="K110" s="8">
        <v>3.64</v>
      </c>
      <c r="L110" s="8">
        <v>0.69</v>
      </c>
      <c r="M110" s="8">
        <v>1.26</v>
      </c>
      <c r="N110" s="8" t="s">
        <v>50</v>
      </c>
      <c r="O110" s="8" t="s">
        <v>49</v>
      </c>
      <c r="P110" s="8" t="s">
        <v>49</v>
      </c>
      <c r="Q110" s="8"/>
      <c r="R110" s="8">
        <v>153</v>
      </c>
      <c r="S110" s="8">
        <v>56</v>
      </c>
      <c r="T110" s="8"/>
      <c r="U110" s="8" t="s">
        <v>51</v>
      </c>
      <c r="V110" s="8" t="s">
        <v>52</v>
      </c>
      <c r="W110" s="8" t="s">
        <v>82</v>
      </c>
      <c r="X110" s="8"/>
      <c r="Y110" s="8"/>
      <c r="Z110" s="8" t="s">
        <v>89</v>
      </c>
      <c r="AA110" s="38" t="s">
        <v>458</v>
      </c>
      <c r="AB110" s="8" t="s">
        <v>367</v>
      </c>
      <c r="AC110" s="8"/>
      <c r="AD110" s="8" t="s">
        <v>59</v>
      </c>
      <c r="AE110" s="13" t="s">
        <v>49</v>
      </c>
      <c r="AF110" s="13" t="s">
        <v>496</v>
      </c>
      <c r="AG110" s="13"/>
      <c r="AH110" s="13"/>
      <c r="AI110" s="13"/>
      <c r="AJ110" s="13"/>
      <c r="AK110" s="13"/>
      <c r="AL110" s="13"/>
      <c r="AM110" s="13"/>
      <c r="AN110" s="13"/>
      <c r="AO110" s="13"/>
      <c r="AP110" s="13"/>
      <c r="AQ110">
        <v>6</v>
      </c>
      <c r="AR110" s="1">
        <v>1</v>
      </c>
      <c r="AS110" s="1" t="s">
        <v>61</v>
      </c>
    </row>
    <row r="111" s="1" customFormat="1" ht="138" customHeight="1" spans="1:45">
      <c r="A111" s="8">
        <f t="shared" si="1"/>
        <v>110</v>
      </c>
      <c r="B111" s="8" t="s">
        <v>62</v>
      </c>
      <c r="C111" s="8" t="s">
        <v>482</v>
      </c>
      <c r="D111" s="8">
        <v>1093312</v>
      </c>
      <c r="E111" s="8"/>
      <c r="F111" s="9">
        <v>44543.6263888889</v>
      </c>
      <c r="G111" s="8" t="s">
        <v>47</v>
      </c>
      <c r="H111" s="8" t="s">
        <v>48</v>
      </c>
      <c r="I111" s="8" t="s">
        <v>49</v>
      </c>
      <c r="J111" s="8" t="s">
        <v>50</v>
      </c>
      <c r="K111" s="8">
        <v>3.04</v>
      </c>
      <c r="L111" s="8">
        <v>1.24</v>
      </c>
      <c r="M111" s="8">
        <v>1.6</v>
      </c>
      <c r="N111" s="8" t="s">
        <v>50</v>
      </c>
      <c r="O111" s="8" t="s">
        <v>50</v>
      </c>
      <c r="P111" s="8" t="s">
        <v>49</v>
      </c>
      <c r="Q111" s="8">
        <v>6.1</v>
      </c>
      <c r="R111" s="8">
        <v>166</v>
      </c>
      <c r="S111" s="8">
        <v>70</v>
      </c>
      <c r="T111" s="8"/>
      <c r="U111" s="8"/>
      <c r="V111" s="8" t="s">
        <v>63</v>
      </c>
      <c r="W111" s="8" t="s">
        <v>64</v>
      </c>
      <c r="X111" s="8"/>
      <c r="Y111" s="8"/>
      <c r="Z111" s="8" t="s">
        <v>89</v>
      </c>
      <c r="AA111" s="13" t="s">
        <v>497</v>
      </c>
      <c r="AB111" s="8" t="s">
        <v>58</v>
      </c>
      <c r="AC111" s="8"/>
      <c r="AD111" s="8" t="s">
        <v>59</v>
      </c>
      <c r="AE111" s="15" t="s">
        <v>49</v>
      </c>
      <c r="AF111" s="13" t="s">
        <v>498</v>
      </c>
      <c r="AG111" s="13"/>
      <c r="AH111" s="13"/>
      <c r="AI111" s="13"/>
      <c r="AJ111" s="13"/>
      <c r="AK111" s="13"/>
      <c r="AL111" s="13"/>
      <c r="AM111" s="13"/>
      <c r="AN111" s="13"/>
      <c r="AO111" s="13"/>
      <c r="AP111" s="13"/>
      <c r="AQ111">
        <v>6</v>
      </c>
      <c r="AR111" s="1">
        <v>3</v>
      </c>
      <c r="AS111" s="1" t="s">
        <v>61</v>
      </c>
    </row>
    <row r="112" s="1" customFormat="1" ht="105" customHeight="1" spans="1:45">
      <c r="A112" s="8">
        <f t="shared" si="1"/>
        <v>111</v>
      </c>
      <c r="B112" s="8" t="s">
        <v>45</v>
      </c>
      <c r="C112" s="8" t="s">
        <v>482</v>
      </c>
      <c r="D112" s="8">
        <v>1091255</v>
      </c>
      <c r="E112" s="8"/>
      <c r="F112" s="9">
        <v>44235.6243055556</v>
      </c>
      <c r="G112" s="8" t="s">
        <v>193</v>
      </c>
      <c r="H112" s="8" t="s">
        <v>143</v>
      </c>
      <c r="I112" s="8" t="s">
        <v>49</v>
      </c>
      <c r="J112" s="8" t="s">
        <v>50</v>
      </c>
      <c r="K112" s="8">
        <v>3.03</v>
      </c>
      <c r="L112" s="8">
        <v>0.69</v>
      </c>
      <c r="M112" s="8">
        <v>1.3</v>
      </c>
      <c r="N112" s="8" t="s">
        <v>50</v>
      </c>
      <c r="O112" s="8" t="s">
        <v>49</v>
      </c>
      <c r="P112" s="8" t="s">
        <v>50</v>
      </c>
      <c r="Q112" s="8">
        <v>6.2</v>
      </c>
      <c r="R112" s="8">
        <v>172</v>
      </c>
      <c r="S112" s="8">
        <v>68</v>
      </c>
      <c r="T112" s="8"/>
      <c r="U112" s="8" t="s">
        <v>51</v>
      </c>
      <c r="V112" s="8" t="s">
        <v>63</v>
      </c>
      <c r="W112" s="8" t="s">
        <v>53</v>
      </c>
      <c r="X112" s="8"/>
      <c r="Y112" s="8"/>
      <c r="Z112" s="8" t="s">
        <v>56</v>
      </c>
      <c r="AA112" s="13" t="s">
        <v>499</v>
      </c>
      <c r="AB112" s="8" t="s">
        <v>84</v>
      </c>
      <c r="AC112" s="8"/>
      <c r="AD112" s="8" t="s">
        <v>76</v>
      </c>
      <c r="AE112" s="13" t="s">
        <v>500</v>
      </c>
      <c r="AF112" s="13" t="s">
        <v>501</v>
      </c>
      <c r="AG112" s="15" t="s">
        <v>407</v>
      </c>
      <c r="AH112" s="15" t="s">
        <v>71</v>
      </c>
      <c r="AI112" s="13"/>
      <c r="AJ112" s="13"/>
      <c r="AK112" s="13"/>
      <c r="AL112" s="13"/>
      <c r="AM112" s="13"/>
      <c r="AN112" s="13"/>
      <c r="AO112" s="13"/>
      <c r="AP112" s="13"/>
      <c r="AQ112">
        <v>4</v>
      </c>
      <c r="AR112" s="1">
        <v>2</v>
      </c>
      <c r="AS112" s="1" t="s">
        <v>61</v>
      </c>
    </row>
    <row r="113" s="1" customFormat="1" ht="105" customHeight="1" spans="1:45">
      <c r="A113" s="8">
        <f t="shared" si="1"/>
        <v>112</v>
      </c>
      <c r="B113" s="8" t="s">
        <v>62</v>
      </c>
      <c r="C113" s="8" t="s">
        <v>482</v>
      </c>
      <c r="D113" s="8">
        <v>1082548</v>
      </c>
      <c r="E113" s="8"/>
      <c r="F113" s="9">
        <v>44064.5986111111</v>
      </c>
      <c r="G113" s="8" t="s">
        <v>47</v>
      </c>
      <c r="H113" s="8" t="s">
        <v>48</v>
      </c>
      <c r="I113" s="8" t="s">
        <v>49</v>
      </c>
      <c r="J113" s="8" t="s">
        <v>50</v>
      </c>
      <c r="K113" s="8">
        <v>3.62</v>
      </c>
      <c r="L113" s="8">
        <v>0.8</v>
      </c>
      <c r="M113" s="8">
        <v>2.02</v>
      </c>
      <c r="N113" s="8" t="s">
        <v>50</v>
      </c>
      <c r="O113" s="8" t="s">
        <v>50</v>
      </c>
      <c r="P113" s="8" t="s">
        <v>49</v>
      </c>
      <c r="Q113" s="8"/>
      <c r="R113" s="8">
        <v>158</v>
      </c>
      <c r="S113" s="8">
        <v>50</v>
      </c>
      <c r="T113" s="8"/>
      <c r="U113" s="8" t="s">
        <v>51</v>
      </c>
      <c r="V113" s="8" t="s">
        <v>63</v>
      </c>
      <c r="W113" s="8" t="s">
        <v>73</v>
      </c>
      <c r="X113" s="8"/>
      <c r="Y113" s="8"/>
      <c r="Z113" s="8" t="s">
        <v>56</v>
      </c>
      <c r="AA113" s="15" t="s">
        <v>502</v>
      </c>
      <c r="AB113" s="8" t="s">
        <v>84</v>
      </c>
      <c r="AC113" s="8"/>
      <c r="AD113" s="8" t="s">
        <v>59</v>
      </c>
      <c r="AE113" s="13" t="s">
        <v>503</v>
      </c>
      <c r="AF113" s="13" t="s">
        <v>504</v>
      </c>
      <c r="AG113" s="13"/>
      <c r="AH113" s="13"/>
      <c r="AI113" s="13"/>
      <c r="AJ113" s="13"/>
      <c r="AK113" s="13"/>
      <c r="AL113" s="13"/>
      <c r="AM113" s="13"/>
      <c r="AN113" s="13"/>
      <c r="AO113" s="13"/>
      <c r="AP113" s="13"/>
      <c r="AQ113">
        <v>4</v>
      </c>
      <c r="AR113" s="1">
        <v>3</v>
      </c>
      <c r="AS113" s="1" t="s">
        <v>61</v>
      </c>
    </row>
    <row r="114" s="1" customFormat="1" ht="144.75" customHeight="1" spans="1:45">
      <c r="A114" s="8">
        <f t="shared" si="1"/>
        <v>113</v>
      </c>
      <c r="B114" s="8" t="s">
        <v>62</v>
      </c>
      <c r="C114" s="8" t="s">
        <v>482</v>
      </c>
      <c r="D114" s="8">
        <v>1081293</v>
      </c>
      <c r="E114" s="8"/>
      <c r="F114" s="9">
        <v>44035.4166666667</v>
      </c>
      <c r="G114" s="8" t="s">
        <v>47</v>
      </c>
      <c r="H114" s="8" t="s">
        <v>48</v>
      </c>
      <c r="I114" s="8" t="s">
        <v>49</v>
      </c>
      <c r="J114" s="8" t="s">
        <v>50</v>
      </c>
      <c r="K114" s="8"/>
      <c r="L114" s="8"/>
      <c r="M114" s="8"/>
      <c r="N114" s="8" t="s">
        <v>50</v>
      </c>
      <c r="O114" s="8" t="s">
        <v>49</v>
      </c>
      <c r="P114" s="8" t="s">
        <v>49</v>
      </c>
      <c r="Q114" s="8"/>
      <c r="R114" s="8">
        <v>150</v>
      </c>
      <c r="S114" s="8">
        <v>40</v>
      </c>
      <c r="T114" s="8"/>
      <c r="U114" s="8" t="s">
        <v>110</v>
      </c>
      <c r="V114" s="8"/>
      <c r="W114" s="8" t="s">
        <v>291</v>
      </c>
      <c r="X114" s="8"/>
      <c r="Y114" s="8"/>
      <c r="Z114" s="8" t="s">
        <v>56</v>
      </c>
      <c r="AA114" s="13" t="s">
        <v>505</v>
      </c>
      <c r="AB114" s="8" t="s">
        <v>84</v>
      </c>
      <c r="AC114" s="8"/>
      <c r="AD114" s="8" t="s">
        <v>76</v>
      </c>
      <c r="AE114" s="15" t="s">
        <v>153</v>
      </c>
      <c r="AF114" s="13" t="s">
        <v>506</v>
      </c>
      <c r="AG114" s="15" t="s">
        <v>107</v>
      </c>
      <c r="AH114" s="15" t="s">
        <v>153</v>
      </c>
      <c r="AI114" s="13"/>
      <c r="AJ114" s="13"/>
      <c r="AK114" s="13"/>
      <c r="AL114" s="13"/>
      <c r="AM114" s="13"/>
      <c r="AN114" s="13"/>
      <c r="AO114" s="13"/>
      <c r="AP114" s="13"/>
      <c r="AQ114">
        <v>4</v>
      </c>
      <c r="AR114" s="1">
        <v>2</v>
      </c>
      <c r="AS114" s="1" t="s">
        <v>61</v>
      </c>
    </row>
    <row r="115" s="1" customFormat="1" ht="154.5" customHeight="1" spans="1:45">
      <c r="A115" s="8">
        <f t="shared" si="1"/>
        <v>114</v>
      </c>
      <c r="B115" s="8" t="s">
        <v>62</v>
      </c>
      <c r="C115" s="8" t="s">
        <v>482</v>
      </c>
      <c r="D115" s="8">
        <v>1080347</v>
      </c>
      <c r="E115" s="8"/>
      <c r="F115" s="9">
        <v>43973.4708333333</v>
      </c>
      <c r="G115" s="8" t="s">
        <v>47</v>
      </c>
      <c r="H115" s="8" t="s">
        <v>48</v>
      </c>
      <c r="I115" s="8" t="s">
        <v>49</v>
      </c>
      <c r="J115" s="8" t="s">
        <v>50</v>
      </c>
      <c r="K115" s="8">
        <v>6.16</v>
      </c>
      <c r="L115" s="8">
        <v>1.22</v>
      </c>
      <c r="M115" s="8">
        <v>3.76</v>
      </c>
      <c r="N115" s="8" t="s">
        <v>50</v>
      </c>
      <c r="O115" s="8" t="s">
        <v>50</v>
      </c>
      <c r="P115" s="8" t="s">
        <v>49</v>
      </c>
      <c r="Q115" s="8">
        <v>5.7</v>
      </c>
      <c r="R115" s="8">
        <v>154</v>
      </c>
      <c r="S115" s="8">
        <v>45</v>
      </c>
      <c r="T115" s="8"/>
      <c r="U115" s="8" t="s">
        <v>51</v>
      </c>
      <c r="V115" s="8" t="s">
        <v>52</v>
      </c>
      <c r="W115" s="8" t="s">
        <v>64</v>
      </c>
      <c r="X115" s="8"/>
      <c r="Y115" s="8"/>
      <c r="Z115" s="8" t="s">
        <v>56</v>
      </c>
      <c r="AA115" s="13" t="s">
        <v>507</v>
      </c>
      <c r="AB115" s="8" t="s">
        <v>66</v>
      </c>
      <c r="AC115" s="8"/>
      <c r="AD115" s="8" t="s">
        <v>59</v>
      </c>
      <c r="AE115" s="15" t="s">
        <v>508</v>
      </c>
      <c r="AF115" s="13" t="s">
        <v>509</v>
      </c>
      <c r="AG115" s="15" t="s">
        <v>510</v>
      </c>
      <c r="AH115" s="15" t="s">
        <v>134</v>
      </c>
      <c r="AI115" s="15" t="s">
        <v>107</v>
      </c>
      <c r="AJ115" s="15" t="s">
        <v>511</v>
      </c>
      <c r="AK115" s="15" t="s">
        <v>512</v>
      </c>
      <c r="AL115" s="15" t="s">
        <v>71</v>
      </c>
      <c r="AM115" s="15" t="s">
        <v>80</v>
      </c>
      <c r="AN115" s="15" t="s">
        <v>134</v>
      </c>
      <c r="AO115" s="13"/>
      <c r="AP115" s="13"/>
      <c r="AQ115">
        <v>17</v>
      </c>
      <c r="AR115" s="1">
        <v>4</v>
      </c>
      <c r="AS115" s="1" t="s">
        <v>61</v>
      </c>
    </row>
    <row r="116" s="1" customFormat="1" ht="159" customHeight="1" spans="1:45">
      <c r="A116" s="8">
        <f t="shared" si="1"/>
        <v>115</v>
      </c>
      <c r="B116" s="8" t="s">
        <v>45</v>
      </c>
      <c r="C116" s="8" t="s">
        <v>482</v>
      </c>
      <c r="D116" s="8">
        <v>1079562</v>
      </c>
      <c r="E116" s="8"/>
      <c r="F116" s="9">
        <v>43980.6041666667</v>
      </c>
      <c r="G116" s="8" t="s">
        <v>142</v>
      </c>
      <c r="H116" s="8" t="s">
        <v>206</v>
      </c>
      <c r="I116" s="8" t="s">
        <v>49</v>
      </c>
      <c r="J116" s="8" t="s">
        <v>50</v>
      </c>
      <c r="K116" s="8">
        <v>3.21</v>
      </c>
      <c r="L116" s="8">
        <v>1.07</v>
      </c>
      <c r="M116" s="8">
        <v>1.81</v>
      </c>
      <c r="N116" s="8" t="s">
        <v>50</v>
      </c>
      <c r="O116" s="8" t="s">
        <v>49</v>
      </c>
      <c r="P116" s="8" t="s">
        <v>49</v>
      </c>
      <c r="Q116" s="8"/>
      <c r="R116" s="8">
        <v>175</v>
      </c>
      <c r="S116" s="8">
        <v>74</v>
      </c>
      <c r="T116" s="8"/>
      <c r="U116" s="8" t="s">
        <v>110</v>
      </c>
      <c r="V116" s="8" t="s">
        <v>52</v>
      </c>
      <c r="W116" s="8" t="s">
        <v>73</v>
      </c>
      <c r="X116" s="8"/>
      <c r="Y116" s="8"/>
      <c r="Z116" s="8" t="s">
        <v>56</v>
      </c>
      <c r="AA116" s="13" t="s">
        <v>513</v>
      </c>
      <c r="AB116" s="8" t="s">
        <v>90</v>
      </c>
      <c r="AC116" s="8"/>
      <c r="AD116" s="8" t="s">
        <v>76</v>
      </c>
      <c r="AE116" s="13" t="s">
        <v>514</v>
      </c>
      <c r="AF116" s="13" t="s">
        <v>515</v>
      </c>
      <c r="AG116" s="15" t="s">
        <v>516</v>
      </c>
      <c r="AH116" s="15" t="s">
        <v>71</v>
      </c>
      <c r="AI116" s="15" t="s">
        <v>210</v>
      </c>
      <c r="AJ116" s="15" t="s">
        <v>71</v>
      </c>
      <c r="AK116" s="13"/>
      <c r="AL116" s="13"/>
      <c r="AM116" s="13"/>
      <c r="AN116" s="13"/>
      <c r="AO116" s="13"/>
      <c r="AP116" s="13"/>
      <c r="AQ116">
        <v>8</v>
      </c>
      <c r="AR116" s="1">
        <v>4</v>
      </c>
      <c r="AS116" s="1" t="s">
        <v>61</v>
      </c>
    </row>
    <row r="117" s="1" customFormat="1" ht="171" customHeight="1" spans="1:45">
      <c r="A117" s="8">
        <f t="shared" si="1"/>
        <v>116</v>
      </c>
      <c r="B117" s="8" t="s">
        <v>62</v>
      </c>
      <c r="C117" s="8" t="s">
        <v>482</v>
      </c>
      <c r="D117" s="8">
        <v>1079004</v>
      </c>
      <c r="E117" s="8"/>
      <c r="F117" s="9">
        <v>43964.5097222222</v>
      </c>
      <c r="G117" s="8" t="s">
        <v>47</v>
      </c>
      <c r="H117" s="8" t="s">
        <v>48</v>
      </c>
      <c r="I117" s="8" t="s">
        <v>49</v>
      </c>
      <c r="J117" s="8" t="s">
        <v>49</v>
      </c>
      <c r="K117" s="8">
        <v>3.38</v>
      </c>
      <c r="L117" s="8">
        <v>0.74</v>
      </c>
      <c r="M117" s="8">
        <v>2.3</v>
      </c>
      <c r="N117" s="8" t="s">
        <v>50</v>
      </c>
      <c r="O117" s="8" t="s">
        <v>49</v>
      </c>
      <c r="P117" s="8" t="s">
        <v>49</v>
      </c>
      <c r="Q117" s="8"/>
      <c r="R117" s="8">
        <v>156</v>
      </c>
      <c r="S117" s="8">
        <v>58</v>
      </c>
      <c r="T117" s="8"/>
      <c r="U117" s="8" t="s">
        <v>110</v>
      </c>
      <c r="V117" s="8" t="s">
        <v>72</v>
      </c>
      <c r="W117" s="8" t="s">
        <v>82</v>
      </c>
      <c r="X117" s="8"/>
      <c r="Y117" s="8"/>
      <c r="Z117" s="8" t="s">
        <v>89</v>
      </c>
      <c r="AA117" s="13" t="s">
        <v>517</v>
      </c>
      <c r="AB117" s="8" t="s">
        <v>367</v>
      </c>
      <c r="AC117" s="8"/>
      <c r="AD117" s="8" t="s">
        <v>59</v>
      </c>
      <c r="AE117" s="13" t="s">
        <v>518</v>
      </c>
      <c r="AF117" s="13" t="s">
        <v>519</v>
      </c>
      <c r="AG117" s="13"/>
      <c r="AH117" s="13"/>
      <c r="AI117" s="13"/>
      <c r="AJ117" s="13"/>
      <c r="AK117" s="13"/>
      <c r="AL117" s="13"/>
      <c r="AM117" s="13"/>
      <c r="AN117" s="13"/>
      <c r="AO117" s="13"/>
      <c r="AP117" s="13"/>
      <c r="AQ117" t="s">
        <v>100</v>
      </c>
      <c r="AR117" s="1">
        <v>5</v>
      </c>
      <c r="AS117" s="1" t="s">
        <v>101</v>
      </c>
    </row>
    <row r="118" s="1" customFormat="1" ht="72" customHeight="1" spans="1:45">
      <c r="A118" s="8">
        <f t="shared" si="1"/>
        <v>117</v>
      </c>
      <c r="B118" s="8" t="s">
        <v>45</v>
      </c>
      <c r="C118" s="8" t="s">
        <v>482</v>
      </c>
      <c r="D118" s="8">
        <v>1078986</v>
      </c>
      <c r="E118" s="8"/>
      <c r="F118" s="9">
        <v>43944.45625</v>
      </c>
      <c r="G118" s="8" t="s">
        <v>47</v>
      </c>
      <c r="H118" s="8" t="s">
        <v>48</v>
      </c>
      <c r="I118" s="8" t="s">
        <v>49</v>
      </c>
      <c r="J118" s="8" t="s">
        <v>49</v>
      </c>
      <c r="K118" s="8">
        <v>4.11</v>
      </c>
      <c r="L118" s="8">
        <v>1.86</v>
      </c>
      <c r="M118" s="8">
        <v>2.48</v>
      </c>
      <c r="N118" s="8" t="s">
        <v>50</v>
      </c>
      <c r="O118" s="8" t="s">
        <v>49</v>
      </c>
      <c r="P118" s="8" t="s">
        <v>49</v>
      </c>
      <c r="Q118" s="8"/>
      <c r="R118" s="8">
        <v>174</v>
      </c>
      <c r="S118" s="8">
        <v>90</v>
      </c>
      <c r="T118" s="8"/>
      <c r="U118" s="8" t="s">
        <v>51</v>
      </c>
      <c r="V118" s="8" t="s">
        <v>72</v>
      </c>
      <c r="W118" s="8" t="s">
        <v>64</v>
      </c>
      <c r="X118" s="8"/>
      <c r="Y118" s="8"/>
      <c r="Z118" s="8" t="s">
        <v>56</v>
      </c>
      <c r="AA118" s="13" t="s">
        <v>520</v>
      </c>
      <c r="AB118" s="8" t="s">
        <v>58</v>
      </c>
      <c r="AC118" s="8"/>
      <c r="AD118" s="8" t="s">
        <v>59</v>
      </c>
      <c r="AE118" s="15" t="s">
        <v>521</v>
      </c>
      <c r="AF118" s="13" t="s">
        <v>522</v>
      </c>
      <c r="AG118" s="15" t="s">
        <v>107</v>
      </c>
      <c r="AH118" s="15" t="s">
        <v>134</v>
      </c>
      <c r="AI118" s="15" t="s">
        <v>133</v>
      </c>
      <c r="AJ118" s="15" t="s">
        <v>71</v>
      </c>
      <c r="AK118" s="15" t="s">
        <v>80</v>
      </c>
      <c r="AL118" s="15" t="s">
        <v>71</v>
      </c>
      <c r="AM118" s="13"/>
      <c r="AN118" s="13"/>
      <c r="AO118" s="13"/>
      <c r="AP118" s="13"/>
      <c r="AQ118">
        <v>6</v>
      </c>
      <c r="AR118" s="1">
        <v>2</v>
      </c>
      <c r="AS118" s="1" t="s">
        <v>61</v>
      </c>
    </row>
    <row r="119" s="1" customFormat="1" ht="187.5" customHeight="1" spans="1:45">
      <c r="A119" s="8">
        <f t="shared" si="1"/>
        <v>118</v>
      </c>
      <c r="B119" s="8" t="s">
        <v>45</v>
      </c>
      <c r="C119" s="8" t="s">
        <v>482</v>
      </c>
      <c r="D119" s="8">
        <v>1074706</v>
      </c>
      <c r="E119" s="8"/>
      <c r="F119" s="9">
        <v>43804.6465277778</v>
      </c>
      <c r="G119" s="8" t="s">
        <v>47</v>
      </c>
      <c r="H119" s="8" t="s">
        <v>48</v>
      </c>
      <c r="I119" s="8" t="s">
        <v>49</v>
      </c>
      <c r="J119" s="8" t="s">
        <v>49</v>
      </c>
      <c r="K119" s="8">
        <v>2.81</v>
      </c>
      <c r="L119" s="8">
        <v>3.22</v>
      </c>
      <c r="M119" s="8">
        <v>1.31</v>
      </c>
      <c r="N119" s="8" t="s">
        <v>49</v>
      </c>
      <c r="O119" s="8" t="s">
        <v>49</v>
      </c>
      <c r="P119" s="8" t="s">
        <v>49</v>
      </c>
      <c r="Q119" s="8"/>
      <c r="R119" s="8">
        <v>170</v>
      </c>
      <c r="S119" s="8">
        <v>65</v>
      </c>
      <c r="T119" s="8"/>
      <c r="U119" s="8" t="s">
        <v>51</v>
      </c>
      <c r="V119" s="8" t="s">
        <v>72</v>
      </c>
      <c r="W119" s="8" t="s">
        <v>82</v>
      </c>
      <c r="X119" s="8"/>
      <c r="Y119" s="8"/>
      <c r="Z119" s="8" t="s">
        <v>89</v>
      </c>
      <c r="AA119" s="13" t="s">
        <v>523</v>
      </c>
      <c r="AB119" s="8" t="s">
        <v>367</v>
      </c>
      <c r="AC119" s="8"/>
      <c r="AD119" s="8" t="s">
        <v>59</v>
      </c>
      <c r="AE119" s="13" t="s">
        <v>524</v>
      </c>
      <c r="AF119" s="13" t="s">
        <v>525</v>
      </c>
      <c r="AG119" s="15" t="s">
        <v>115</v>
      </c>
      <c r="AH119" s="15" t="s">
        <v>71</v>
      </c>
      <c r="AI119" s="15" t="s">
        <v>133</v>
      </c>
      <c r="AJ119" s="15" t="s">
        <v>401</v>
      </c>
      <c r="AK119" s="15" t="s">
        <v>238</v>
      </c>
      <c r="AL119" s="15" t="s">
        <v>71</v>
      </c>
      <c r="AM119" s="13"/>
      <c r="AN119" s="13"/>
      <c r="AO119" s="13"/>
      <c r="AP119" s="13"/>
      <c r="AQ119">
        <v>20</v>
      </c>
      <c r="AR119" s="1">
        <v>4</v>
      </c>
      <c r="AS119" s="1" t="s">
        <v>61</v>
      </c>
    </row>
    <row r="120" s="1" customFormat="1" ht="149.25" customHeight="1" spans="1:45">
      <c r="A120" s="8">
        <f t="shared" si="1"/>
        <v>119</v>
      </c>
      <c r="B120" s="8" t="s">
        <v>62</v>
      </c>
      <c r="C120" s="8" t="s">
        <v>482</v>
      </c>
      <c r="D120" s="8">
        <v>1071423</v>
      </c>
      <c r="E120" s="8"/>
      <c r="F120" s="9">
        <v>43783.6069444444</v>
      </c>
      <c r="G120" s="8" t="s">
        <v>47</v>
      </c>
      <c r="H120" s="8" t="s">
        <v>48</v>
      </c>
      <c r="I120" s="8" t="s">
        <v>49</v>
      </c>
      <c r="J120" s="8" t="s">
        <v>49</v>
      </c>
      <c r="K120" s="8">
        <v>3.51</v>
      </c>
      <c r="L120" s="8">
        <v>1.02</v>
      </c>
      <c r="M120" s="8">
        <v>2.13</v>
      </c>
      <c r="N120" s="8" t="s">
        <v>49</v>
      </c>
      <c r="O120" s="8" t="s">
        <v>49</v>
      </c>
      <c r="P120" s="8" t="s">
        <v>49</v>
      </c>
      <c r="Q120" s="8"/>
      <c r="R120" s="8">
        <v>156</v>
      </c>
      <c r="S120" s="8">
        <v>58</v>
      </c>
      <c r="T120" s="8"/>
      <c r="U120" s="8" t="s">
        <v>51</v>
      </c>
      <c r="V120" s="8" t="s">
        <v>72</v>
      </c>
      <c r="W120" s="8" t="s">
        <v>73</v>
      </c>
      <c r="X120" s="8"/>
      <c r="Y120" s="8"/>
      <c r="Z120" s="8" t="s">
        <v>56</v>
      </c>
      <c r="AA120" s="13" t="s">
        <v>526</v>
      </c>
      <c r="AB120" s="8" t="s">
        <v>58</v>
      </c>
      <c r="AC120" s="8"/>
      <c r="AD120" s="8" t="s">
        <v>59</v>
      </c>
      <c r="AE120" s="15" t="s">
        <v>527</v>
      </c>
      <c r="AF120" s="13" t="s">
        <v>528</v>
      </c>
      <c r="AG120" s="13"/>
      <c r="AH120" s="13"/>
      <c r="AI120" s="13"/>
      <c r="AJ120" s="13"/>
      <c r="AK120" s="13"/>
      <c r="AL120" s="13"/>
      <c r="AM120" s="13"/>
      <c r="AN120" s="13"/>
      <c r="AO120" s="13"/>
      <c r="AP120" s="13"/>
      <c r="AQ120">
        <v>5</v>
      </c>
      <c r="AR120" s="1">
        <v>2</v>
      </c>
      <c r="AS120" s="1" t="s">
        <v>61</v>
      </c>
    </row>
    <row r="121" s="1" customFormat="1" ht="121.5" customHeight="1" spans="1:45">
      <c r="A121" s="8">
        <f t="shared" si="1"/>
        <v>120</v>
      </c>
      <c r="B121" s="8" t="s">
        <v>45</v>
      </c>
      <c r="C121" s="8" t="s">
        <v>482</v>
      </c>
      <c r="D121" s="8">
        <v>1063027</v>
      </c>
      <c r="E121" s="8"/>
      <c r="F121" s="9">
        <v>43636.6590277778</v>
      </c>
      <c r="G121" s="8" t="s">
        <v>47</v>
      </c>
      <c r="H121" s="8" t="s">
        <v>48</v>
      </c>
      <c r="I121" s="8" t="s">
        <v>49</v>
      </c>
      <c r="J121" s="8" t="s">
        <v>49</v>
      </c>
      <c r="K121" s="8">
        <v>3.92</v>
      </c>
      <c r="L121" s="8">
        <v>1.14</v>
      </c>
      <c r="M121" s="8">
        <v>2.24</v>
      </c>
      <c r="N121" s="8" t="s">
        <v>50</v>
      </c>
      <c r="O121" s="8" t="s">
        <v>49</v>
      </c>
      <c r="P121" s="8" t="s">
        <v>49</v>
      </c>
      <c r="Q121" s="8">
        <v>5.7</v>
      </c>
      <c r="R121" s="8">
        <v>178</v>
      </c>
      <c r="S121" s="8">
        <v>81</v>
      </c>
      <c r="T121" s="8"/>
      <c r="U121" s="8" t="s">
        <v>110</v>
      </c>
      <c r="V121" s="8" t="s">
        <v>72</v>
      </c>
      <c r="W121" s="8" t="s">
        <v>64</v>
      </c>
      <c r="X121" s="8"/>
      <c r="Y121" s="8"/>
      <c r="Z121" s="8" t="s">
        <v>56</v>
      </c>
      <c r="AA121" s="13" t="s">
        <v>529</v>
      </c>
      <c r="AB121" s="8" t="s">
        <v>66</v>
      </c>
      <c r="AC121" s="8"/>
      <c r="AD121" s="8" t="s">
        <v>59</v>
      </c>
      <c r="AE121" s="13" t="s">
        <v>530</v>
      </c>
      <c r="AF121" s="13" t="s">
        <v>531</v>
      </c>
      <c r="AG121" s="15" t="s">
        <v>115</v>
      </c>
      <c r="AH121" s="15" t="s">
        <v>71</v>
      </c>
      <c r="AI121" s="15" t="s">
        <v>116</v>
      </c>
      <c r="AJ121" s="15" t="s">
        <v>99</v>
      </c>
      <c r="AK121" s="13"/>
      <c r="AL121" s="13"/>
      <c r="AM121" s="13"/>
      <c r="AN121" s="13"/>
      <c r="AO121" s="13"/>
      <c r="AP121" s="13"/>
      <c r="AQ121">
        <v>6</v>
      </c>
      <c r="AR121" s="1">
        <v>4</v>
      </c>
      <c r="AS121" s="1" t="s">
        <v>61</v>
      </c>
    </row>
    <row r="122" s="1" customFormat="1" ht="186" customHeight="1" spans="1:45">
      <c r="A122" s="8">
        <f t="shared" si="1"/>
        <v>121</v>
      </c>
      <c r="B122" s="8" t="s">
        <v>45</v>
      </c>
      <c r="C122" s="8" t="s">
        <v>482</v>
      </c>
      <c r="D122" s="8">
        <v>1060602</v>
      </c>
      <c r="E122" s="8"/>
      <c r="F122" s="9">
        <v>43598.6340277778</v>
      </c>
      <c r="G122" s="8" t="s">
        <v>47</v>
      </c>
      <c r="H122" s="8" t="s">
        <v>48</v>
      </c>
      <c r="I122" s="8" t="s">
        <v>49</v>
      </c>
      <c r="J122" s="8" t="s">
        <v>49</v>
      </c>
      <c r="K122" s="8">
        <v>3.54</v>
      </c>
      <c r="L122" s="8">
        <v>0.87</v>
      </c>
      <c r="M122" s="8">
        <v>2.05</v>
      </c>
      <c r="N122" s="8" t="s">
        <v>50</v>
      </c>
      <c r="O122" s="8" t="s">
        <v>50</v>
      </c>
      <c r="P122" s="8" t="s">
        <v>49</v>
      </c>
      <c r="Q122" s="8">
        <v>6.3</v>
      </c>
      <c r="R122" s="8">
        <v>172</v>
      </c>
      <c r="S122" s="8">
        <v>55</v>
      </c>
      <c r="T122" s="8"/>
      <c r="U122" s="8" t="s">
        <v>110</v>
      </c>
      <c r="V122" s="8" t="s">
        <v>52</v>
      </c>
      <c r="W122" s="8" t="s">
        <v>53</v>
      </c>
      <c r="X122" s="8"/>
      <c r="Y122" s="8"/>
      <c r="Z122" s="8" t="s">
        <v>89</v>
      </c>
      <c r="AA122" s="13" t="s">
        <v>532</v>
      </c>
      <c r="AB122" s="8" t="s">
        <v>90</v>
      </c>
      <c r="AC122" s="8"/>
      <c r="AD122" s="8" t="s">
        <v>59</v>
      </c>
      <c r="AE122" s="15" t="s">
        <v>49</v>
      </c>
      <c r="AF122" s="13" t="s">
        <v>533</v>
      </c>
      <c r="AG122" s="13"/>
      <c r="AH122" s="13"/>
      <c r="AI122" s="13"/>
      <c r="AJ122" s="13"/>
      <c r="AK122" s="13"/>
      <c r="AL122" s="13"/>
      <c r="AM122" s="13"/>
      <c r="AN122" s="13"/>
      <c r="AO122" s="13"/>
      <c r="AP122" s="13"/>
      <c r="AQ122" t="s">
        <v>100</v>
      </c>
      <c r="AR122" s="1">
        <v>5</v>
      </c>
      <c r="AS122" s="1" t="s">
        <v>61</v>
      </c>
    </row>
    <row r="123" s="1" customFormat="1" ht="237" customHeight="1" spans="1:45">
      <c r="A123" s="8">
        <f t="shared" si="1"/>
        <v>122</v>
      </c>
      <c r="B123" s="8" t="s">
        <v>62</v>
      </c>
      <c r="C123" s="8" t="s">
        <v>482</v>
      </c>
      <c r="D123" s="8">
        <v>1057281</v>
      </c>
      <c r="E123" s="8"/>
      <c r="F123" s="9">
        <v>43543.6</v>
      </c>
      <c r="G123" s="8" t="s">
        <v>47</v>
      </c>
      <c r="H123" s="8" t="s">
        <v>48</v>
      </c>
      <c r="I123" s="8" t="s">
        <v>49</v>
      </c>
      <c r="J123" s="8" t="s">
        <v>50</v>
      </c>
      <c r="K123" s="8">
        <v>5.37</v>
      </c>
      <c r="L123" s="8">
        <v>0.67</v>
      </c>
      <c r="M123" s="8">
        <v>2.93</v>
      </c>
      <c r="N123" s="8" t="s">
        <v>50</v>
      </c>
      <c r="O123" s="8" t="s">
        <v>49</v>
      </c>
      <c r="P123" s="8" t="s">
        <v>49</v>
      </c>
      <c r="Q123" s="8"/>
      <c r="R123" s="8">
        <v>150</v>
      </c>
      <c r="S123" s="8">
        <v>50</v>
      </c>
      <c r="T123" s="8"/>
      <c r="U123" s="8" t="s">
        <v>110</v>
      </c>
      <c r="V123" s="8" t="s">
        <v>72</v>
      </c>
      <c r="W123" s="8" t="s">
        <v>64</v>
      </c>
      <c r="X123" s="8"/>
      <c r="Y123" s="8"/>
      <c r="Z123" s="8" t="s">
        <v>56</v>
      </c>
      <c r="AA123" s="13" t="s">
        <v>534</v>
      </c>
      <c r="AB123" s="8" t="s">
        <v>58</v>
      </c>
      <c r="AC123" s="8"/>
      <c r="AD123" s="8" t="s">
        <v>59</v>
      </c>
      <c r="AE123" s="15" t="s">
        <v>49</v>
      </c>
      <c r="AF123" s="13" t="s">
        <v>535</v>
      </c>
      <c r="AG123" s="13"/>
      <c r="AH123" s="13"/>
      <c r="AI123" s="13"/>
      <c r="AJ123" s="13"/>
      <c r="AK123" s="13"/>
      <c r="AL123" s="13"/>
      <c r="AM123" s="13"/>
      <c r="AN123" s="13"/>
      <c r="AO123" s="13"/>
      <c r="AP123" s="13"/>
      <c r="AQ123">
        <v>4</v>
      </c>
      <c r="AR123" s="1">
        <v>2</v>
      </c>
      <c r="AS123" s="1" t="s">
        <v>61</v>
      </c>
    </row>
    <row r="124" s="1" customFormat="1" ht="185.25" customHeight="1" spans="1:45">
      <c r="A124" s="8">
        <f t="shared" si="1"/>
        <v>123</v>
      </c>
      <c r="B124" s="8" t="s">
        <v>45</v>
      </c>
      <c r="C124" s="8" t="s">
        <v>482</v>
      </c>
      <c r="D124" s="8">
        <v>1056315</v>
      </c>
      <c r="E124" s="8"/>
      <c r="F124" s="9">
        <v>43524.6833333333</v>
      </c>
      <c r="G124" s="8" t="s">
        <v>193</v>
      </c>
      <c r="H124" s="8" t="s">
        <v>48</v>
      </c>
      <c r="I124" s="8" t="s">
        <v>49</v>
      </c>
      <c r="J124" s="8" t="s">
        <v>50</v>
      </c>
      <c r="K124" s="8">
        <v>3.19</v>
      </c>
      <c r="L124" s="8">
        <v>0.77</v>
      </c>
      <c r="M124" s="8">
        <v>1.72</v>
      </c>
      <c r="N124" s="8" t="s">
        <v>50</v>
      </c>
      <c r="O124" s="8" t="s">
        <v>50</v>
      </c>
      <c r="P124" s="8" t="s">
        <v>49</v>
      </c>
      <c r="Q124" s="8"/>
      <c r="R124" s="8"/>
      <c r="S124" s="8">
        <v>75</v>
      </c>
      <c r="T124" s="8"/>
      <c r="U124" s="8"/>
      <c r="V124" s="8" t="s">
        <v>52</v>
      </c>
      <c r="W124" s="8" t="s">
        <v>53</v>
      </c>
      <c r="X124" s="8"/>
      <c r="Y124" s="8"/>
      <c r="Z124" s="8" t="s">
        <v>89</v>
      </c>
      <c r="AA124" s="13" t="s">
        <v>536</v>
      </c>
      <c r="AB124" s="8" t="s">
        <v>90</v>
      </c>
      <c r="AC124" s="8"/>
      <c r="AD124" s="8" t="s">
        <v>76</v>
      </c>
      <c r="AE124" s="15" t="s">
        <v>537</v>
      </c>
      <c r="AF124" s="13" t="s">
        <v>538</v>
      </c>
      <c r="AG124" s="15" t="s">
        <v>290</v>
      </c>
      <c r="AH124" s="15" t="s">
        <v>71</v>
      </c>
      <c r="AI124" s="13"/>
      <c r="AJ124" s="13"/>
      <c r="AK124" s="13"/>
      <c r="AL124" s="13"/>
      <c r="AM124" s="13"/>
      <c r="AN124" s="13"/>
      <c r="AO124" s="13"/>
      <c r="AP124" s="13"/>
      <c r="AQ124">
        <v>6</v>
      </c>
      <c r="AR124" s="1">
        <v>4</v>
      </c>
      <c r="AS124" s="1" t="s">
        <v>61</v>
      </c>
    </row>
    <row r="125" s="1" customFormat="1" ht="88.5" customHeight="1" spans="1:45">
      <c r="A125" s="8">
        <f t="shared" si="1"/>
        <v>124</v>
      </c>
      <c r="B125" s="8" t="s">
        <v>45</v>
      </c>
      <c r="C125" s="8" t="s">
        <v>482</v>
      </c>
      <c r="D125" s="8">
        <v>1042870</v>
      </c>
      <c r="E125" s="8"/>
      <c r="F125" s="9">
        <v>43298.7201388889</v>
      </c>
      <c r="G125" s="8" t="s">
        <v>47</v>
      </c>
      <c r="H125" s="8" t="s">
        <v>48</v>
      </c>
      <c r="I125" s="8" t="s">
        <v>49</v>
      </c>
      <c r="J125" s="8" t="s">
        <v>49</v>
      </c>
      <c r="K125" s="8">
        <v>3.16</v>
      </c>
      <c r="L125" s="8">
        <v>0.94</v>
      </c>
      <c r="M125" s="8">
        <v>2.1</v>
      </c>
      <c r="N125" s="8" t="s">
        <v>50</v>
      </c>
      <c r="O125" s="8" t="s">
        <v>49</v>
      </c>
      <c r="P125" s="8" t="s">
        <v>49</v>
      </c>
      <c r="Q125" s="8"/>
      <c r="R125" s="8">
        <v>168</v>
      </c>
      <c r="S125" s="8">
        <v>47</v>
      </c>
      <c r="T125" s="8"/>
      <c r="U125" s="8" t="s">
        <v>110</v>
      </c>
      <c r="V125" s="8" t="s">
        <v>72</v>
      </c>
      <c r="W125" s="8" t="s">
        <v>102</v>
      </c>
      <c r="X125" s="8"/>
      <c r="Y125" s="8"/>
      <c r="Z125" s="8" t="s">
        <v>56</v>
      </c>
      <c r="AA125" s="12" t="s">
        <v>57</v>
      </c>
      <c r="AB125" s="8" t="s">
        <v>66</v>
      </c>
      <c r="AC125" s="8"/>
      <c r="AD125" s="8" t="s">
        <v>59</v>
      </c>
      <c r="AE125" s="15" t="s">
        <v>49</v>
      </c>
      <c r="AF125" s="13" t="s">
        <v>539</v>
      </c>
      <c r="AG125" s="13"/>
      <c r="AH125" s="13"/>
      <c r="AI125" s="13"/>
      <c r="AJ125" s="13"/>
      <c r="AK125" s="13"/>
      <c r="AL125" s="13"/>
      <c r="AM125" s="13"/>
      <c r="AN125" s="13"/>
      <c r="AO125" s="13"/>
      <c r="AP125" s="13"/>
      <c r="AQ125">
        <v>8</v>
      </c>
      <c r="AR125" s="1">
        <v>4</v>
      </c>
      <c r="AS125" s="1" t="s">
        <v>61</v>
      </c>
    </row>
    <row r="126" s="1" customFormat="1" ht="303" customHeight="1" spans="1:45">
      <c r="A126" s="8">
        <f t="shared" si="1"/>
        <v>125</v>
      </c>
      <c r="B126" s="8" t="s">
        <v>45</v>
      </c>
      <c r="C126" s="8" t="s">
        <v>482</v>
      </c>
      <c r="D126" s="8">
        <v>1037890</v>
      </c>
      <c r="E126" s="8"/>
      <c r="F126" s="9">
        <v>43222.4458333333</v>
      </c>
      <c r="G126" s="8" t="s">
        <v>47</v>
      </c>
      <c r="H126" s="8" t="s">
        <v>48</v>
      </c>
      <c r="I126" s="8" t="s">
        <v>49</v>
      </c>
      <c r="J126" s="8" t="s">
        <v>50</v>
      </c>
      <c r="K126" s="8">
        <v>4.51</v>
      </c>
      <c r="L126" s="8">
        <v>2.98</v>
      </c>
      <c r="M126" s="8">
        <v>2.19</v>
      </c>
      <c r="N126" s="8" t="s">
        <v>50</v>
      </c>
      <c r="O126" s="8" t="s">
        <v>49</v>
      </c>
      <c r="P126" s="8" t="s">
        <v>49</v>
      </c>
      <c r="Q126" s="8"/>
      <c r="R126" s="8">
        <v>169</v>
      </c>
      <c r="S126" s="8">
        <v>72</v>
      </c>
      <c r="T126" s="8"/>
      <c r="U126" s="8" t="s">
        <v>110</v>
      </c>
      <c r="V126" s="8" t="s">
        <v>52</v>
      </c>
      <c r="W126" s="8" t="s">
        <v>64</v>
      </c>
      <c r="X126" s="8"/>
      <c r="Y126" s="8"/>
      <c r="Z126" s="8" t="s">
        <v>56</v>
      </c>
      <c r="AA126" s="13" t="s">
        <v>540</v>
      </c>
      <c r="AB126" s="8" t="s">
        <v>58</v>
      </c>
      <c r="AC126" s="8" t="s">
        <v>541</v>
      </c>
      <c r="AD126" s="8" t="s">
        <v>59</v>
      </c>
      <c r="AE126" s="13" t="s">
        <v>542</v>
      </c>
      <c r="AF126" s="13" t="s">
        <v>543</v>
      </c>
      <c r="AG126" s="15" t="s">
        <v>544</v>
      </c>
      <c r="AH126" s="15" t="s">
        <v>71</v>
      </c>
      <c r="AI126" s="15" t="s">
        <v>107</v>
      </c>
      <c r="AJ126" s="15" t="s">
        <v>71</v>
      </c>
      <c r="AK126" s="15" t="s">
        <v>132</v>
      </c>
      <c r="AL126" s="15" t="s">
        <v>71</v>
      </c>
      <c r="AM126" s="15" t="s">
        <v>133</v>
      </c>
      <c r="AN126" s="15" t="s">
        <v>71</v>
      </c>
      <c r="AO126" s="13"/>
      <c r="AP126" s="13"/>
      <c r="AQ126">
        <v>29</v>
      </c>
      <c r="AR126" s="1">
        <v>3</v>
      </c>
      <c r="AS126" s="1" t="s">
        <v>61</v>
      </c>
    </row>
    <row r="127" s="1" customFormat="1" ht="138" customHeight="1" spans="1:45">
      <c r="A127" s="8">
        <f t="shared" si="1"/>
        <v>126</v>
      </c>
      <c r="B127" s="8" t="s">
        <v>62</v>
      </c>
      <c r="C127" s="8" t="s">
        <v>482</v>
      </c>
      <c r="D127" s="8">
        <v>1036542</v>
      </c>
      <c r="E127" s="8"/>
      <c r="F127" s="9">
        <v>44342.6486111111</v>
      </c>
      <c r="G127" s="8" t="s">
        <v>47</v>
      </c>
      <c r="H127" s="8" t="s">
        <v>48</v>
      </c>
      <c r="I127" s="8" t="s">
        <v>49</v>
      </c>
      <c r="J127" s="8" t="s">
        <v>50</v>
      </c>
      <c r="K127" s="8">
        <v>3.58</v>
      </c>
      <c r="L127" s="8">
        <v>2.05</v>
      </c>
      <c r="M127" s="8">
        <v>1.75</v>
      </c>
      <c r="N127" s="8" t="s">
        <v>49</v>
      </c>
      <c r="O127" s="8" t="s">
        <v>49</v>
      </c>
      <c r="P127" s="8" t="s">
        <v>49</v>
      </c>
      <c r="Q127" s="8">
        <v>6.3</v>
      </c>
      <c r="R127" s="8">
        <v>150</v>
      </c>
      <c r="S127" s="8">
        <v>52</v>
      </c>
      <c r="T127" s="8"/>
      <c r="U127" s="8" t="s">
        <v>51</v>
      </c>
      <c r="V127" s="8" t="s">
        <v>72</v>
      </c>
      <c r="W127" s="8" t="s">
        <v>53</v>
      </c>
      <c r="X127" s="8"/>
      <c r="Y127" s="8"/>
      <c r="Z127" s="8" t="s">
        <v>56</v>
      </c>
      <c r="AA127" s="13" t="s">
        <v>545</v>
      </c>
      <c r="AB127" s="8" t="s">
        <v>75</v>
      </c>
      <c r="AC127" s="8"/>
      <c r="AD127" s="8" t="s">
        <v>59</v>
      </c>
      <c r="AE127" s="15" t="s">
        <v>49</v>
      </c>
      <c r="AF127" s="13" t="s">
        <v>546</v>
      </c>
      <c r="AG127" s="13"/>
      <c r="AH127" s="13"/>
      <c r="AI127" s="13"/>
      <c r="AJ127" s="13"/>
      <c r="AK127" s="13"/>
      <c r="AL127" s="13"/>
      <c r="AM127" s="13"/>
      <c r="AN127" s="13"/>
      <c r="AO127" s="13"/>
      <c r="AP127" s="13"/>
      <c r="AQ127">
        <v>6</v>
      </c>
      <c r="AR127" s="1">
        <v>4</v>
      </c>
      <c r="AS127" s="1" t="s">
        <v>61</v>
      </c>
    </row>
    <row r="128" s="1" customFormat="1" ht="171" customHeight="1" spans="1:45">
      <c r="A128" s="8">
        <f t="shared" si="1"/>
        <v>127</v>
      </c>
      <c r="B128" s="8" t="s">
        <v>62</v>
      </c>
      <c r="C128" s="8" t="s">
        <v>482</v>
      </c>
      <c r="D128" s="8">
        <v>1025604</v>
      </c>
      <c r="E128" s="8"/>
      <c r="F128" s="9">
        <v>42955.5229166667</v>
      </c>
      <c r="G128" s="8" t="s">
        <v>47</v>
      </c>
      <c r="H128" s="8" t="s">
        <v>48</v>
      </c>
      <c r="I128" s="8" t="s">
        <v>49</v>
      </c>
      <c r="J128" s="8" t="s">
        <v>49</v>
      </c>
      <c r="K128" s="8">
        <v>5.49</v>
      </c>
      <c r="L128" s="8">
        <v>0.86</v>
      </c>
      <c r="M128" s="8">
        <v>3.12</v>
      </c>
      <c r="N128" s="8" t="s">
        <v>50</v>
      </c>
      <c r="O128" s="8" t="s">
        <v>50</v>
      </c>
      <c r="P128" s="8" t="s">
        <v>49</v>
      </c>
      <c r="Q128" s="8"/>
      <c r="R128" s="8">
        <v>160</v>
      </c>
      <c r="S128" s="8">
        <v>60</v>
      </c>
      <c r="T128" s="8"/>
      <c r="U128" s="8" t="s">
        <v>51</v>
      </c>
      <c r="V128" s="8" t="s">
        <v>72</v>
      </c>
      <c r="W128" s="8" t="s">
        <v>82</v>
      </c>
      <c r="X128" s="8"/>
      <c r="Y128" s="8"/>
      <c r="Z128" s="8" t="s">
        <v>56</v>
      </c>
      <c r="AA128" s="13" t="s">
        <v>547</v>
      </c>
      <c r="AB128" s="8" t="s">
        <v>203</v>
      </c>
      <c r="AC128" s="8"/>
      <c r="AD128" s="8" t="s">
        <v>59</v>
      </c>
      <c r="AE128" s="13" t="s">
        <v>548</v>
      </c>
      <c r="AF128" s="13" t="s">
        <v>549</v>
      </c>
      <c r="AG128" s="15" t="s">
        <v>550</v>
      </c>
      <c r="AH128" s="15" t="s">
        <v>71</v>
      </c>
      <c r="AI128" s="15" t="s">
        <v>80</v>
      </c>
      <c r="AJ128" s="15" t="s">
        <v>153</v>
      </c>
      <c r="AK128" s="13"/>
      <c r="AL128" s="13"/>
      <c r="AM128" s="13"/>
      <c r="AN128" s="13"/>
      <c r="AO128" s="13"/>
      <c r="AP128" s="13"/>
      <c r="AQ128">
        <v>6</v>
      </c>
      <c r="AR128" s="1">
        <v>3</v>
      </c>
      <c r="AS128" s="1" t="s">
        <v>61</v>
      </c>
    </row>
    <row r="129" s="1" customFormat="1" ht="171" customHeight="1" spans="1:45">
      <c r="A129" s="8">
        <f t="shared" si="1"/>
        <v>128</v>
      </c>
      <c r="B129" s="8" t="s">
        <v>45</v>
      </c>
      <c r="C129" s="8" t="s">
        <v>482</v>
      </c>
      <c r="D129" s="8">
        <v>1022724</v>
      </c>
      <c r="E129" s="8"/>
      <c r="F129" s="9">
        <v>43438.5111111111</v>
      </c>
      <c r="G129" s="8" t="s">
        <v>47</v>
      </c>
      <c r="H129" s="8" t="s">
        <v>48</v>
      </c>
      <c r="I129" s="8" t="s">
        <v>49</v>
      </c>
      <c r="J129" s="8" t="s">
        <v>50</v>
      </c>
      <c r="K129" s="8">
        <v>2.93</v>
      </c>
      <c r="L129" s="8">
        <v>0.75</v>
      </c>
      <c r="M129" s="8">
        <v>1.38</v>
      </c>
      <c r="N129" s="8" t="s">
        <v>50</v>
      </c>
      <c r="O129" s="8" t="s">
        <v>49</v>
      </c>
      <c r="P129" s="8" t="s">
        <v>49</v>
      </c>
      <c r="Q129" s="8"/>
      <c r="R129" s="8">
        <v>168</v>
      </c>
      <c r="S129" s="8">
        <v>68</v>
      </c>
      <c r="T129" s="8"/>
      <c r="U129" s="8" t="s">
        <v>110</v>
      </c>
      <c r="V129" s="8" t="s">
        <v>72</v>
      </c>
      <c r="W129" s="8" t="s">
        <v>53</v>
      </c>
      <c r="X129" s="8"/>
      <c r="Y129" s="8"/>
      <c r="Z129" s="8" t="s">
        <v>56</v>
      </c>
      <c r="AA129" s="13" t="s">
        <v>551</v>
      </c>
      <c r="AB129" s="8" t="s">
        <v>58</v>
      </c>
      <c r="AC129" s="8"/>
      <c r="AD129" s="8" t="s">
        <v>76</v>
      </c>
      <c r="AE129" s="13" t="s">
        <v>552</v>
      </c>
      <c r="AF129" s="13" t="s">
        <v>553</v>
      </c>
      <c r="AG129" s="15" t="s">
        <v>554</v>
      </c>
      <c r="AH129" s="15" t="s">
        <v>71</v>
      </c>
      <c r="AI129" s="15" t="s">
        <v>80</v>
      </c>
      <c r="AJ129" s="15" t="s">
        <v>71</v>
      </c>
      <c r="AK129" s="15" t="s">
        <v>322</v>
      </c>
      <c r="AL129" s="15" t="s">
        <v>81</v>
      </c>
      <c r="AM129" s="13"/>
      <c r="AN129" s="13"/>
      <c r="AO129" s="13"/>
      <c r="AP129" s="13"/>
      <c r="AQ129">
        <v>15</v>
      </c>
      <c r="AR129" s="1">
        <v>2</v>
      </c>
      <c r="AS129" s="1" t="s">
        <v>61</v>
      </c>
    </row>
    <row r="130" s="1" customFormat="1" ht="270" customHeight="1" spans="1:45">
      <c r="A130" s="8">
        <f t="shared" si="1"/>
        <v>129</v>
      </c>
      <c r="B130" s="8" t="s">
        <v>62</v>
      </c>
      <c r="C130" s="8" t="s">
        <v>482</v>
      </c>
      <c r="D130" s="8">
        <v>1020630</v>
      </c>
      <c r="E130" s="8"/>
      <c r="F130" s="9">
        <v>44151.6236111111</v>
      </c>
      <c r="G130" s="8" t="s">
        <v>47</v>
      </c>
      <c r="H130" s="8" t="s">
        <v>48</v>
      </c>
      <c r="I130" s="8" t="s">
        <v>49</v>
      </c>
      <c r="J130" s="8" t="s">
        <v>50</v>
      </c>
      <c r="K130" s="8">
        <v>6.01</v>
      </c>
      <c r="L130" s="8">
        <v>1.22</v>
      </c>
      <c r="M130" s="8">
        <v>4.15</v>
      </c>
      <c r="N130" s="8" t="s">
        <v>50</v>
      </c>
      <c r="O130" s="8" t="s">
        <v>50</v>
      </c>
      <c r="P130" s="8" t="s">
        <v>49</v>
      </c>
      <c r="Q130" s="8">
        <v>6</v>
      </c>
      <c r="R130" s="8">
        <v>154</v>
      </c>
      <c r="S130" s="8">
        <v>50</v>
      </c>
      <c r="T130" s="8"/>
      <c r="U130" s="8" t="s">
        <v>51</v>
      </c>
      <c r="V130" s="8" t="s">
        <v>63</v>
      </c>
      <c r="W130" s="8" t="s">
        <v>53</v>
      </c>
      <c r="X130" s="8"/>
      <c r="Y130" s="8"/>
      <c r="Z130" s="8" t="s">
        <v>56</v>
      </c>
      <c r="AA130" s="13" t="s">
        <v>555</v>
      </c>
      <c r="AB130" s="8" t="s">
        <v>90</v>
      </c>
      <c r="AC130" s="8"/>
      <c r="AD130" s="8" t="s">
        <v>59</v>
      </c>
      <c r="AE130" s="13" t="s">
        <v>195</v>
      </c>
      <c r="AF130" s="13" t="s">
        <v>556</v>
      </c>
      <c r="AG130" s="15" t="s">
        <v>133</v>
      </c>
      <c r="AH130" s="15" t="s">
        <v>71</v>
      </c>
      <c r="AI130" s="15" t="s">
        <v>107</v>
      </c>
      <c r="AJ130" s="15" t="s">
        <v>71</v>
      </c>
      <c r="AK130" s="15" t="s">
        <v>80</v>
      </c>
      <c r="AL130" s="15" t="s">
        <v>71</v>
      </c>
      <c r="AM130" s="13"/>
      <c r="AN130" s="13"/>
      <c r="AO130" s="13"/>
      <c r="AP130" s="13"/>
      <c r="AQ130">
        <v>7</v>
      </c>
      <c r="AR130" s="1">
        <v>4</v>
      </c>
      <c r="AS130" s="1" t="s">
        <v>61</v>
      </c>
    </row>
    <row r="131" s="1" customFormat="1" ht="204" customHeight="1" spans="1:45">
      <c r="A131" s="8">
        <f t="shared" ref="A131:A194" si="2">ROW()-1</f>
        <v>130</v>
      </c>
      <c r="B131" s="8" t="s">
        <v>62</v>
      </c>
      <c r="C131" s="8" t="s">
        <v>482</v>
      </c>
      <c r="D131" s="8">
        <v>1014758</v>
      </c>
      <c r="E131" s="8"/>
      <c r="F131" s="9">
        <v>42712.5743055556</v>
      </c>
      <c r="G131" s="8" t="s">
        <v>47</v>
      </c>
      <c r="H131" s="8" t="s">
        <v>48</v>
      </c>
      <c r="I131" s="8" t="s">
        <v>49</v>
      </c>
      <c r="J131" s="8" t="s">
        <v>49</v>
      </c>
      <c r="K131" s="8">
        <v>4.56</v>
      </c>
      <c r="L131" s="8">
        <v>0.5</v>
      </c>
      <c r="M131" s="8">
        <v>2.16</v>
      </c>
      <c r="N131" s="8" t="s">
        <v>49</v>
      </c>
      <c r="O131" s="8" t="s">
        <v>49</v>
      </c>
      <c r="P131" s="8" t="s">
        <v>49</v>
      </c>
      <c r="Q131" s="8"/>
      <c r="R131" s="8">
        <v>162</v>
      </c>
      <c r="S131" s="8">
        <v>60</v>
      </c>
      <c r="T131" s="8"/>
      <c r="U131" s="8"/>
      <c r="V131" s="8" t="s">
        <v>52</v>
      </c>
      <c r="W131" s="8" t="s">
        <v>491</v>
      </c>
      <c r="X131" s="8"/>
      <c r="Y131" s="8"/>
      <c r="Z131" s="8" t="s">
        <v>89</v>
      </c>
      <c r="AA131" s="15" t="s">
        <v>557</v>
      </c>
      <c r="AB131" s="8" t="s">
        <v>367</v>
      </c>
      <c r="AC131" s="8"/>
      <c r="AD131" s="8" t="s">
        <v>59</v>
      </c>
      <c r="AE131" s="13" t="s">
        <v>558</v>
      </c>
      <c r="AF131" s="13" t="s">
        <v>559</v>
      </c>
      <c r="AG131" s="15" t="s">
        <v>107</v>
      </c>
      <c r="AH131" s="15" t="s">
        <v>401</v>
      </c>
      <c r="AI131" s="15" t="s">
        <v>133</v>
      </c>
      <c r="AJ131" s="15" t="s">
        <v>81</v>
      </c>
      <c r="AK131" s="15" t="s">
        <v>116</v>
      </c>
      <c r="AL131" s="15" t="s">
        <v>134</v>
      </c>
      <c r="AM131" s="13"/>
      <c r="AN131" s="13"/>
      <c r="AO131" s="13"/>
      <c r="AP131" s="13"/>
      <c r="AQ131">
        <v>20</v>
      </c>
      <c r="AR131" s="1">
        <v>2</v>
      </c>
      <c r="AS131" s="1" t="s">
        <v>61</v>
      </c>
    </row>
    <row r="132" s="1" customFormat="1" ht="138" customHeight="1" spans="1:45">
      <c r="A132" s="8">
        <f t="shared" si="2"/>
        <v>131</v>
      </c>
      <c r="B132" s="8" t="s">
        <v>45</v>
      </c>
      <c r="C132" s="8" t="s">
        <v>482</v>
      </c>
      <c r="D132" s="8">
        <v>1014073</v>
      </c>
      <c r="E132" s="8"/>
      <c r="F132" s="9">
        <v>42691.45625</v>
      </c>
      <c r="G132" s="8" t="s">
        <v>142</v>
      </c>
      <c r="H132" s="8" t="s">
        <v>143</v>
      </c>
      <c r="I132" s="8" t="s">
        <v>49</v>
      </c>
      <c r="J132" s="8" t="s">
        <v>50</v>
      </c>
      <c r="K132" s="8">
        <v>5.03</v>
      </c>
      <c r="L132" s="8">
        <v>0.94</v>
      </c>
      <c r="M132" s="8">
        <v>3.24</v>
      </c>
      <c r="N132" s="8" t="s">
        <v>50</v>
      </c>
      <c r="O132" s="8" t="s">
        <v>49</v>
      </c>
      <c r="P132" s="8" t="s">
        <v>50</v>
      </c>
      <c r="Q132" s="8">
        <v>8.2</v>
      </c>
      <c r="R132" s="8">
        <v>174</v>
      </c>
      <c r="S132" s="8">
        <v>76</v>
      </c>
      <c r="T132" s="8"/>
      <c r="U132" s="8"/>
      <c r="V132" s="8" t="s">
        <v>52</v>
      </c>
      <c r="W132" s="8" t="s">
        <v>53</v>
      </c>
      <c r="X132" s="8"/>
      <c r="Y132" s="8"/>
      <c r="Z132" s="8" t="s">
        <v>89</v>
      </c>
      <c r="AA132" s="39" t="s">
        <v>560</v>
      </c>
      <c r="AB132" s="8" t="s">
        <v>286</v>
      </c>
      <c r="AC132" s="8"/>
      <c r="AD132" s="8"/>
      <c r="AE132" s="13" t="s">
        <v>561</v>
      </c>
      <c r="AF132" s="13" t="s">
        <v>562</v>
      </c>
      <c r="AG132" s="15" t="s">
        <v>563</v>
      </c>
      <c r="AH132" s="15" t="s">
        <v>71</v>
      </c>
      <c r="AI132" s="15" t="s">
        <v>564</v>
      </c>
      <c r="AJ132" s="15" t="s">
        <v>71</v>
      </c>
      <c r="AK132" s="15" t="s">
        <v>133</v>
      </c>
      <c r="AL132" s="15" t="s">
        <v>71</v>
      </c>
      <c r="AM132" s="15" t="s">
        <v>550</v>
      </c>
      <c r="AN132" s="15" t="s">
        <v>71</v>
      </c>
      <c r="AO132" s="13"/>
      <c r="AP132" s="13"/>
      <c r="AQ132">
        <v>4</v>
      </c>
      <c r="AR132" s="1">
        <v>3</v>
      </c>
      <c r="AS132" s="1" t="s">
        <v>61</v>
      </c>
    </row>
    <row r="133" s="1" customFormat="1" ht="286.5" customHeight="1" spans="1:45">
      <c r="A133" s="8">
        <f t="shared" si="2"/>
        <v>132</v>
      </c>
      <c r="B133" s="8" t="s">
        <v>45</v>
      </c>
      <c r="C133" s="8" t="s">
        <v>482</v>
      </c>
      <c r="D133" s="8">
        <v>1013955</v>
      </c>
      <c r="E133" s="8"/>
      <c r="F133" s="9">
        <v>42675.4763888889</v>
      </c>
      <c r="G133" s="8" t="s">
        <v>142</v>
      </c>
      <c r="H133" s="8" t="s">
        <v>143</v>
      </c>
      <c r="I133" s="8" t="s">
        <v>49</v>
      </c>
      <c r="J133" s="8" t="s">
        <v>49</v>
      </c>
      <c r="K133" s="8">
        <v>3.21</v>
      </c>
      <c r="L133" s="8">
        <v>0.78</v>
      </c>
      <c r="M133" s="8">
        <v>1.66</v>
      </c>
      <c r="N133" s="8" t="s">
        <v>49</v>
      </c>
      <c r="O133" s="8" t="s">
        <v>49</v>
      </c>
      <c r="P133" s="8" t="s">
        <v>49</v>
      </c>
      <c r="Q133" s="8"/>
      <c r="R133" s="8">
        <v>164</v>
      </c>
      <c r="S133" s="8">
        <v>74</v>
      </c>
      <c r="T133" s="8"/>
      <c r="U133" s="8" t="s">
        <v>51</v>
      </c>
      <c r="V133" s="8" t="s">
        <v>72</v>
      </c>
      <c r="W133" s="8" t="s">
        <v>53</v>
      </c>
      <c r="X133" s="8"/>
      <c r="Y133" s="8"/>
      <c r="Z133" s="8" t="s">
        <v>89</v>
      </c>
      <c r="AA133" s="13" t="s">
        <v>565</v>
      </c>
      <c r="AB133" s="8" t="s">
        <v>367</v>
      </c>
      <c r="AC133" s="8"/>
      <c r="AD133" s="8" t="s">
        <v>59</v>
      </c>
      <c r="AE133" s="13" t="s">
        <v>566</v>
      </c>
      <c r="AF133" s="13" t="s">
        <v>567</v>
      </c>
      <c r="AG133" s="15" t="s">
        <v>107</v>
      </c>
      <c r="AH133" s="15" t="s">
        <v>71</v>
      </c>
      <c r="AI133" s="15" t="s">
        <v>107</v>
      </c>
      <c r="AJ133" s="15" t="s">
        <v>71</v>
      </c>
      <c r="AK133" s="13"/>
      <c r="AL133" s="13"/>
      <c r="AM133" s="13"/>
      <c r="AN133" s="13"/>
      <c r="AO133" s="13"/>
      <c r="AP133" s="13"/>
      <c r="AQ133">
        <v>4</v>
      </c>
      <c r="AR133" s="1">
        <v>2</v>
      </c>
      <c r="AS133" s="1" t="s">
        <v>61</v>
      </c>
    </row>
    <row r="134" s="1" customFormat="1" ht="253.5" customHeight="1" spans="1:45">
      <c r="A134" s="8">
        <f t="shared" si="2"/>
        <v>133</v>
      </c>
      <c r="B134" s="8" t="s">
        <v>62</v>
      </c>
      <c r="C134" s="8" t="s">
        <v>482</v>
      </c>
      <c r="D134" s="8">
        <v>1013239</v>
      </c>
      <c r="E134" s="8"/>
      <c r="F134" s="9">
        <v>42697.4229166667</v>
      </c>
      <c r="G134" s="8" t="s">
        <v>47</v>
      </c>
      <c r="H134" s="8" t="s">
        <v>48</v>
      </c>
      <c r="I134" s="8" t="s">
        <v>49</v>
      </c>
      <c r="J134" s="8" t="s">
        <v>50</v>
      </c>
      <c r="K134" s="8">
        <v>3.56</v>
      </c>
      <c r="L134" s="8">
        <v>2</v>
      </c>
      <c r="M134" s="8">
        <v>2.01</v>
      </c>
      <c r="N134" s="8" t="s">
        <v>50</v>
      </c>
      <c r="O134" s="8" t="s">
        <v>49</v>
      </c>
      <c r="P134" s="8" t="s">
        <v>50</v>
      </c>
      <c r="Q134" s="8">
        <v>6.4</v>
      </c>
      <c r="R134" s="8">
        <v>154</v>
      </c>
      <c r="S134" s="8">
        <v>59</v>
      </c>
      <c r="T134" s="8"/>
      <c r="U134" s="8"/>
      <c r="V134" s="8" t="s">
        <v>72</v>
      </c>
      <c r="W134" s="8" t="s">
        <v>82</v>
      </c>
      <c r="X134" s="8"/>
      <c r="Y134" s="8"/>
      <c r="Z134" s="8" t="s">
        <v>89</v>
      </c>
      <c r="AA134" s="13" t="s">
        <v>568</v>
      </c>
      <c r="AB134" s="8" t="s">
        <v>66</v>
      </c>
      <c r="AC134" s="8"/>
      <c r="AD134" s="8" t="s">
        <v>59</v>
      </c>
      <c r="AE134" s="13" t="s">
        <v>569</v>
      </c>
      <c r="AF134" s="13" t="s">
        <v>570</v>
      </c>
      <c r="AG134" s="15" t="s">
        <v>107</v>
      </c>
      <c r="AH134" s="15" t="s">
        <v>71</v>
      </c>
      <c r="AI134" s="15" t="s">
        <v>571</v>
      </c>
      <c r="AJ134" s="15" t="s">
        <v>71</v>
      </c>
      <c r="AK134" s="15" t="s">
        <v>302</v>
      </c>
      <c r="AL134" s="15" t="s">
        <v>71</v>
      </c>
      <c r="AM134" s="15" t="s">
        <v>572</v>
      </c>
      <c r="AN134" s="15" t="s">
        <v>71</v>
      </c>
      <c r="AO134" s="13"/>
      <c r="AP134" s="13"/>
      <c r="AQ134">
        <v>5</v>
      </c>
      <c r="AR134" s="1">
        <v>2</v>
      </c>
      <c r="AS134" s="1" t="s">
        <v>61</v>
      </c>
    </row>
    <row r="135" s="1" customFormat="1" ht="187.5" customHeight="1" spans="1:45">
      <c r="A135" s="8">
        <f t="shared" si="2"/>
        <v>134</v>
      </c>
      <c r="B135" s="8" t="s">
        <v>62</v>
      </c>
      <c r="C135" s="8" t="s">
        <v>482</v>
      </c>
      <c r="D135" s="8">
        <v>1011848</v>
      </c>
      <c r="E135" s="8"/>
      <c r="F135" s="9">
        <v>43313.6493055556</v>
      </c>
      <c r="G135" s="8" t="s">
        <v>47</v>
      </c>
      <c r="H135" s="8" t="s">
        <v>48</v>
      </c>
      <c r="I135" s="8" t="s">
        <v>49</v>
      </c>
      <c r="J135" s="8" t="s">
        <v>50</v>
      </c>
      <c r="K135" s="8">
        <v>5.52</v>
      </c>
      <c r="L135" s="8">
        <v>1.03</v>
      </c>
      <c r="M135" s="8">
        <v>3.77</v>
      </c>
      <c r="N135" s="8" t="s">
        <v>50</v>
      </c>
      <c r="O135" s="8" t="s">
        <v>49</v>
      </c>
      <c r="P135" s="8" t="s">
        <v>49</v>
      </c>
      <c r="Q135" s="8"/>
      <c r="R135" s="8">
        <v>159</v>
      </c>
      <c r="S135" s="8">
        <v>66</v>
      </c>
      <c r="T135" s="8"/>
      <c r="U135" s="8" t="s">
        <v>51</v>
      </c>
      <c r="V135" s="8" t="s">
        <v>72</v>
      </c>
      <c r="W135" s="8" t="s">
        <v>82</v>
      </c>
      <c r="X135" s="8"/>
      <c r="Y135" s="8"/>
      <c r="Z135" s="8" t="s">
        <v>56</v>
      </c>
      <c r="AA135" s="13" t="s">
        <v>573</v>
      </c>
      <c r="AB135" s="8" t="s">
        <v>66</v>
      </c>
      <c r="AC135" s="8"/>
      <c r="AD135" s="8" t="s">
        <v>59</v>
      </c>
      <c r="AE135" s="13" t="s">
        <v>574</v>
      </c>
      <c r="AF135" s="13" t="s">
        <v>575</v>
      </c>
      <c r="AG135" s="15" t="s">
        <v>107</v>
      </c>
      <c r="AH135" s="15" t="s">
        <v>71</v>
      </c>
      <c r="AI135" s="15" t="s">
        <v>576</v>
      </c>
      <c r="AJ135" s="15" t="s">
        <v>71</v>
      </c>
      <c r="AK135" s="13"/>
      <c r="AL135" s="13"/>
      <c r="AM135" s="13"/>
      <c r="AN135" s="13"/>
      <c r="AO135" s="13"/>
      <c r="AP135" s="13"/>
      <c r="AQ135">
        <v>16</v>
      </c>
      <c r="AR135" s="1">
        <v>1</v>
      </c>
      <c r="AS135" s="1" t="s">
        <v>61</v>
      </c>
    </row>
    <row r="136" s="1" customFormat="1" ht="138" customHeight="1" spans="1:45">
      <c r="A136" s="8">
        <f t="shared" si="2"/>
        <v>135</v>
      </c>
      <c r="B136" s="8" t="s">
        <v>62</v>
      </c>
      <c r="C136" s="8" t="s">
        <v>482</v>
      </c>
      <c r="D136" s="8">
        <v>1006208</v>
      </c>
      <c r="E136" s="8"/>
      <c r="F136" s="9">
        <v>42971.5916666667</v>
      </c>
      <c r="G136" s="8" t="s">
        <v>47</v>
      </c>
      <c r="H136" s="8" t="s">
        <v>48</v>
      </c>
      <c r="I136" s="8" t="s">
        <v>49</v>
      </c>
      <c r="J136" s="8" t="s">
        <v>50</v>
      </c>
      <c r="K136" s="8">
        <v>4.78</v>
      </c>
      <c r="L136" s="8">
        <v>0.81</v>
      </c>
      <c r="M136" s="8">
        <v>2.08</v>
      </c>
      <c r="N136" s="8" t="s">
        <v>49</v>
      </c>
      <c r="O136" s="8" t="s">
        <v>50</v>
      </c>
      <c r="P136" s="8" t="s">
        <v>49</v>
      </c>
      <c r="Q136" s="8"/>
      <c r="R136" s="8">
        <v>144</v>
      </c>
      <c r="S136" s="8">
        <v>52</v>
      </c>
      <c r="T136" s="8"/>
      <c r="U136" s="8" t="s">
        <v>110</v>
      </c>
      <c r="V136" s="8" t="s">
        <v>63</v>
      </c>
      <c r="W136" s="8" t="s">
        <v>73</v>
      </c>
      <c r="X136" s="8"/>
      <c r="Y136" s="8"/>
      <c r="Z136" s="8" t="s">
        <v>56</v>
      </c>
      <c r="AA136" s="30" t="s">
        <v>394</v>
      </c>
      <c r="AB136" s="8" t="s">
        <v>145</v>
      </c>
      <c r="AC136" s="8"/>
      <c r="AD136" s="8" t="s">
        <v>59</v>
      </c>
      <c r="AE136" s="15" t="s">
        <v>49</v>
      </c>
      <c r="AF136" s="13" t="s">
        <v>577</v>
      </c>
      <c r="AG136" s="13"/>
      <c r="AH136" s="13"/>
      <c r="AI136" s="13"/>
      <c r="AJ136" s="13"/>
      <c r="AK136" s="13"/>
      <c r="AL136" s="13"/>
      <c r="AM136" s="13"/>
      <c r="AN136" s="13"/>
      <c r="AO136" s="13"/>
      <c r="AP136" s="13"/>
      <c r="AQ136" t="e">
        <f>MID(AF136,FIND("：",AF136)+1,4)</f>
        <v>#VALUE!</v>
      </c>
      <c r="AR136" s="1">
        <v>2</v>
      </c>
      <c r="AS136" s="1" t="s">
        <v>61</v>
      </c>
    </row>
    <row r="137" s="1" customFormat="1" ht="138" customHeight="1" spans="1:45">
      <c r="A137" s="8">
        <f t="shared" si="2"/>
        <v>136</v>
      </c>
      <c r="B137" s="8" t="s">
        <v>45</v>
      </c>
      <c r="C137" s="8" t="s">
        <v>482</v>
      </c>
      <c r="D137" s="8">
        <v>1004022</v>
      </c>
      <c r="E137" s="8"/>
      <c r="F137" s="9">
        <v>42380.6465277778</v>
      </c>
      <c r="G137" s="8" t="s">
        <v>47</v>
      </c>
      <c r="H137" s="8" t="s">
        <v>48</v>
      </c>
      <c r="I137" s="8" t="s">
        <v>49</v>
      </c>
      <c r="J137" s="8" t="s">
        <v>50</v>
      </c>
      <c r="K137" s="8">
        <v>2.54</v>
      </c>
      <c r="L137" s="8">
        <v>0.81</v>
      </c>
      <c r="M137" s="8">
        <v>1.29</v>
      </c>
      <c r="N137" s="8" t="s">
        <v>50</v>
      </c>
      <c r="O137" s="8" t="s">
        <v>50</v>
      </c>
      <c r="P137" s="8" t="s">
        <v>49</v>
      </c>
      <c r="Q137" s="8"/>
      <c r="R137" s="8">
        <v>165</v>
      </c>
      <c r="S137" s="8">
        <v>65</v>
      </c>
      <c r="T137" s="8"/>
      <c r="U137" s="8"/>
      <c r="V137" s="8" t="s">
        <v>52</v>
      </c>
      <c r="W137" s="8" t="s">
        <v>291</v>
      </c>
      <c r="X137" s="8"/>
      <c r="Y137" s="8"/>
      <c r="Z137" s="8" t="s">
        <v>89</v>
      </c>
      <c r="AA137" s="13" t="s">
        <v>578</v>
      </c>
      <c r="AB137" s="8" t="s">
        <v>75</v>
      </c>
      <c r="AC137" s="8"/>
      <c r="AD137" s="8"/>
      <c r="AE137" s="15" t="s">
        <v>579</v>
      </c>
      <c r="AF137" s="13" t="s">
        <v>580</v>
      </c>
      <c r="AG137" s="15" t="s">
        <v>107</v>
      </c>
      <c r="AH137" s="15" t="s">
        <v>71</v>
      </c>
      <c r="AI137" s="15" t="s">
        <v>133</v>
      </c>
      <c r="AJ137" s="15" t="s">
        <v>71</v>
      </c>
      <c r="AK137" s="15" t="s">
        <v>581</v>
      </c>
      <c r="AL137" s="15" t="s">
        <v>71</v>
      </c>
      <c r="AM137" s="13"/>
      <c r="AN137" s="13"/>
      <c r="AO137" s="13"/>
      <c r="AP137" s="13"/>
      <c r="AQ137" t="s">
        <v>248</v>
      </c>
      <c r="AR137" t="s">
        <v>248</v>
      </c>
      <c r="AS137" s="1" t="s">
        <v>61</v>
      </c>
    </row>
    <row r="138" s="1" customFormat="1" ht="154.5" customHeight="1" spans="1:45">
      <c r="A138" s="8">
        <f t="shared" si="2"/>
        <v>137</v>
      </c>
      <c r="B138" s="8" t="s">
        <v>45</v>
      </c>
      <c r="C138" s="8" t="s">
        <v>482</v>
      </c>
      <c r="D138" s="8"/>
      <c r="E138" s="8">
        <v>101213740</v>
      </c>
      <c r="F138" s="9">
        <v>43998.4875</v>
      </c>
      <c r="G138" s="8" t="s">
        <v>193</v>
      </c>
      <c r="H138" s="8" t="s">
        <v>48</v>
      </c>
      <c r="I138" s="8" t="s">
        <v>49</v>
      </c>
      <c r="J138" s="8" t="s">
        <v>49</v>
      </c>
      <c r="K138" s="8">
        <v>4.9</v>
      </c>
      <c r="L138" s="8">
        <v>0.43</v>
      </c>
      <c r="M138" s="8">
        <v>3.38</v>
      </c>
      <c r="N138" s="8" t="s">
        <v>49</v>
      </c>
      <c r="O138" s="8" t="s">
        <v>49</v>
      </c>
      <c r="P138" s="8" t="s">
        <v>49</v>
      </c>
      <c r="Q138" s="8"/>
      <c r="R138" s="8">
        <v>169</v>
      </c>
      <c r="S138" s="8">
        <v>56</v>
      </c>
      <c r="T138" s="8"/>
      <c r="U138" s="8" t="s">
        <v>51</v>
      </c>
      <c r="V138" s="8" t="s">
        <v>72</v>
      </c>
      <c r="W138" s="8" t="s">
        <v>82</v>
      </c>
      <c r="X138" s="8"/>
      <c r="Y138" s="8"/>
      <c r="Z138" s="8" t="s">
        <v>56</v>
      </c>
      <c r="AA138" s="40" t="s">
        <v>582</v>
      </c>
      <c r="AB138" s="8" t="s">
        <v>66</v>
      </c>
      <c r="AC138" s="8"/>
      <c r="AD138" s="8" t="s">
        <v>59</v>
      </c>
      <c r="AE138" s="13" t="s">
        <v>177</v>
      </c>
      <c r="AF138" s="13" t="s">
        <v>583</v>
      </c>
      <c r="AG138" s="15" t="s">
        <v>238</v>
      </c>
      <c r="AH138" s="15" t="s">
        <v>71</v>
      </c>
      <c r="AI138" s="13"/>
      <c r="AJ138" s="13"/>
      <c r="AK138" s="13"/>
      <c r="AL138" s="13"/>
      <c r="AM138" s="13"/>
      <c r="AN138" s="13"/>
      <c r="AO138" s="13"/>
      <c r="AP138" s="13"/>
      <c r="AQ138">
        <v>3</v>
      </c>
      <c r="AR138" s="1">
        <v>2</v>
      </c>
      <c r="AS138" s="1" t="s">
        <v>61</v>
      </c>
    </row>
    <row r="139" s="1" customFormat="1" ht="237" customHeight="1" spans="1:45">
      <c r="A139" s="8">
        <f t="shared" si="2"/>
        <v>138</v>
      </c>
      <c r="B139" s="8" t="s">
        <v>45</v>
      </c>
      <c r="C139" s="8" t="s">
        <v>482</v>
      </c>
      <c r="D139" s="8"/>
      <c r="E139" s="8">
        <v>115549120</v>
      </c>
      <c r="F139" s="9">
        <v>42802.4145833333</v>
      </c>
      <c r="G139" s="8" t="s">
        <v>47</v>
      </c>
      <c r="H139" s="8" t="s">
        <v>48</v>
      </c>
      <c r="I139" s="8" t="s">
        <v>49</v>
      </c>
      <c r="J139" s="8" t="s">
        <v>50</v>
      </c>
      <c r="K139" s="8">
        <v>2.59</v>
      </c>
      <c r="L139" s="8">
        <v>0.49</v>
      </c>
      <c r="M139" s="8">
        <v>1.1</v>
      </c>
      <c r="N139" s="8" t="s">
        <v>49</v>
      </c>
      <c r="O139" s="8" t="s">
        <v>49</v>
      </c>
      <c r="P139" s="8" t="s">
        <v>49</v>
      </c>
      <c r="Q139" s="8"/>
      <c r="R139" s="8">
        <v>169</v>
      </c>
      <c r="S139" s="8">
        <v>67</v>
      </c>
      <c r="T139" s="8"/>
      <c r="U139" s="8"/>
      <c r="V139" s="8" t="s">
        <v>63</v>
      </c>
      <c r="W139" s="8" t="s">
        <v>53</v>
      </c>
      <c r="X139" s="8"/>
      <c r="Y139" s="8"/>
      <c r="Z139" s="8" t="s">
        <v>89</v>
      </c>
      <c r="AA139" s="13" t="s">
        <v>584</v>
      </c>
      <c r="AB139" s="8" t="s">
        <v>181</v>
      </c>
      <c r="AC139" s="8"/>
      <c r="AD139" s="8" t="s">
        <v>59</v>
      </c>
      <c r="AE139" s="13" t="s">
        <v>585</v>
      </c>
      <c r="AF139" s="13" t="s">
        <v>586</v>
      </c>
      <c r="AG139" s="15" t="s">
        <v>107</v>
      </c>
      <c r="AH139" s="15" t="s">
        <v>71</v>
      </c>
      <c r="AI139" s="15" t="s">
        <v>107</v>
      </c>
      <c r="AJ139" s="15" t="s">
        <v>81</v>
      </c>
      <c r="AK139" s="15" t="s">
        <v>107</v>
      </c>
      <c r="AL139" s="15" t="s">
        <v>71</v>
      </c>
      <c r="AM139" s="13"/>
      <c r="AN139" s="13"/>
      <c r="AO139" s="13"/>
      <c r="AP139" s="13"/>
      <c r="AQ139">
        <v>4</v>
      </c>
      <c r="AR139" s="1">
        <v>2</v>
      </c>
      <c r="AS139" s="1" t="s">
        <v>61</v>
      </c>
    </row>
    <row r="140" s="1" customFormat="1" ht="171" customHeight="1" spans="1:45">
      <c r="A140" s="8">
        <f t="shared" si="2"/>
        <v>139</v>
      </c>
      <c r="B140" s="8" t="s">
        <v>62</v>
      </c>
      <c r="C140" s="8" t="s">
        <v>482</v>
      </c>
      <c r="D140" s="8"/>
      <c r="E140" s="8">
        <v>112666934</v>
      </c>
      <c r="F140" s="9">
        <v>44558.3847222222</v>
      </c>
      <c r="G140" s="8" t="s">
        <v>47</v>
      </c>
      <c r="H140" s="8" t="s">
        <v>48</v>
      </c>
      <c r="I140" s="8" t="s">
        <v>49</v>
      </c>
      <c r="J140" s="8" t="s">
        <v>49</v>
      </c>
      <c r="K140" s="20" t="s">
        <v>587</v>
      </c>
      <c r="L140" s="8">
        <v>0.94</v>
      </c>
      <c r="M140" s="8">
        <v>1.86</v>
      </c>
      <c r="N140" s="8" t="s">
        <v>50</v>
      </c>
      <c r="O140" s="8" t="s">
        <v>49</v>
      </c>
      <c r="P140" s="8" t="s">
        <v>49</v>
      </c>
      <c r="Q140" s="8"/>
      <c r="R140" s="8">
        <v>155</v>
      </c>
      <c r="S140" s="8">
        <v>50</v>
      </c>
      <c r="T140" s="8"/>
      <c r="U140" s="8" t="s">
        <v>51</v>
      </c>
      <c r="V140" s="8" t="s">
        <v>72</v>
      </c>
      <c r="W140" s="8" t="s">
        <v>215</v>
      </c>
      <c r="X140" s="8"/>
      <c r="Y140" s="8"/>
      <c r="Z140" s="8" t="s">
        <v>56</v>
      </c>
      <c r="AA140" s="31" t="s">
        <v>414</v>
      </c>
      <c r="AB140" s="8" t="s">
        <v>75</v>
      </c>
      <c r="AC140" s="8"/>
      <c r="AD140" s="8" t="s">
        <v>59</v>
      </c>
      <c r="AE140" s="13" t="s">
        <v>588</v>
      </c>
      <c r="AF140" s="13" t="s">
        <v>589</v>
      </c>
      <c r="AG140" s="15" t="s">
        <v>107</v>
      </c>
      <c r="AH140" s="15" t="s">
        <v>477</v>
      </c>
      <c r="AI140" s="13"/>
      <c r="AJ140" s="13"/>
      <c r="AK140" s="13"/>
      <c r="AL140" s="13"/>
      <c r="AM140" s="13"/>
      <c r="AN140" s="13"/>
      <c r="AO140" s="13"/>
      <c r="AP140" s="13"/>
      <c r="AQ140">
        <v>6</v>
      </c>
      <c r="AR140" s="21" t="s">
        <v>487</v>
      </c>
      <c r="AS140" s="1" t="s">
        <v>61</v>
      </c>
    </row>
    <row r="141" s="1" customFormat="1" ht="154.5" customHeight="1" spans="1:45">
      <c r="A141" s="8">
        <f t="shared" si="2"/>
        <v>140</v>
      </c>
      <c r="B141" s="8" t="s">
        <v>62</v>
      </c>
      <c r="C141" s="8" t="s">
        <v>482</v>
      </c>
      <c r="D141" s="8"/>
      <c r="E141" s="8">
        <v>103023848</v>
      </c>
      <c r="F141" s="9">
        <v>43046.5368055556</v>
      </c>
      <c r="G141" s="8" t="s">
        <v>47</v>
      </c>
      <c r="H141" s="8" t="s">
        <v>48</v>
      </c>
      <c r="I141" s="8" t="s">
        <v>49</v>
      </c>
      <c r="J141" s="8" t="s">
        <v>50</v>
      </c>
      <c r="K141" s="8">
        <v>4.39</v>
      </c>
      <c r="L141" s="8">
        <v>1.28</v>
      </c>
      <c r="M141" s="8">
        <v>2.49</v>
      </c>
      <c r="N141" s="8" t="s">
        <v>49</v>
      </c>
      <c r="O141" s="8" t="s">
        <v>50</v>
      </c>
      <c r="P141" s="8" t="s">
        <v>49</v>
      </c>
      <c r="Q141" s="8"/>
      <c r="R141" s="8">
        <v>167</v>
      </c>
      <c r="S141" s="8">
        <v>65.5</v>
      </c>
      <c r="T141" s="8"/>
      <c r="U141" s="8" t="s">
        <v>51</v>
      </c>
      <c r="V141" s="8" t="s">
        <v>63</v>
      </c>
      <c r="W141" s="8" t="s">
        <v>82</v>
      </c>
      <c r="X141" s="8"/>
      <c r="Y141" s="8"/>
      <c r="Z141" s="8" t="s">
        <v>56</v>
      </c>
      <c r="AA141" s="13" t="s">
        <v>590</v>
      </c>
      <c r="AB141" s="8" t="s">
        <v>145</v>
      </c>
      <c r="AC141" s="8"/>
      <c r="AD141" s="8" t="s">
        <v>59</v>
      </c>
      <c r="AE141" s="13" t="s">
        <v>257</v>
      </c>
      <c r="AF141" s="13" t="s">
        <v>591</v>
      </c>
      <c r="AG141" s="15" t="s">
        <v>107</v>
      </c>
      <c r="AH141" s="15" t="s">
        <v>71</v>
      </c>
      <c r="AI141" s="13"/>
      <c r="AJ141" s="13"/>
      <c r="AK141" s="13"/>
      <c r="AL141" s="13"/>
      <c r="AM141" s="13"/>
      <c r="AN141" s="13"/>
      <c r="AO141" s="13"/>
      <c r="AP141" s="13"/>
      <c r="AQ141">
        <v>15</v>
      </c>
      <c r="AR141" s="1">
        <v>2</v>
      </c>
      <c r="AS141" s="1" t="s">
        <v>61</v>
      </c>
    </row>
    <row r="142" s="1" customFormat="1" ht="369" customHeight="1" spans="1:45">
      <c r="A142" s="8">
        <f t="shared" si="2"/>
        <v>141</v>
      </c>
      <c r="B142" s="8" t="s">
        <v>45</v>
      </c>
      <c r="C142" s="8" t="s">
        <v>482</v>
      </c>
      <c r="D142" s="8"/>
      <c r="E142" s="8">
        <v>101423513</v>
      </c>
      <c r="F142" s="9">
        <v>43634.4708333333</v>
      </c>
      <c r="G142" s="8" t="s">
        <v>142</v>
      </c>
      <c r="H142" s="8" t="s">
        <v>143</v>
      </c>
      <c r="I142" s="8" t="s">
        <v>49</v>
      </c>
      <c r="J142" s="8" t="s">
        <v>50</v>
      </c>
      <c r="K142" s="8">
        <v>3.11</v>
      </c>
      <c r="L142" s="8">
        <v>0.67</v>
      </c>
      <c r="M142" s="8">
        <v>1.18</v>
      </c>
      <c r="N142" s="8" t="s">
        <v>50</v>
      </c>
      <c r="O142" s="8" t="s">
        <v>49</v>
      </c>
      <c r="P142" s="8" t="s">
        <v>49</v>
      </c>
      <c r="Q142" s="8"/>
      <c r="R142" s="8">
        <v>160</v>
      </c>
      <c r="S142" s="8">
        <v>59</v>
      </c>
      <c r="T142" s="8"/>
      <c r="U142" s="8" t="s">
        <v>51</v>
      </c>
      <c r="V142" s="8" t="s">
        <v>52</v>
      </c>
      <c r="W142" s="8" t="s">
        <v>53</v>
      </c>
      <c r="X142" s="8"/>
      <c r="Y142" s="8"/>
      <c r="Z142" s="8" t="s">
        <v>89</v>
      </c>
      <c r="AA142" s="13" t="s">
        <v>592</v>
      </c>
      <c r="AB142" s="8" t="s">
        <v>84</v>
      </c>
      <c r="AC142" s="8"/>
      <c r="AD142" s="8" t="s">
        <v>59</v>
      </c>
      <c r="AE142" s="13" t="s">
        <v>593</v>
      </c>
      <c r="AF142" s="15" t="s">
        <v>594</v>
      </c>
      <c r="AG142" s="15" t="s">
        <v>595</v>
      </c>
      <c r="AH142" s="15" t="s">
        <v>71</v>
      </c>
      <c r="AI142" s="15" t="s">
        <v>243</v>
      </c>
      <c r="AJ142" s="15" t="s">
        <v>71</v>
      </c>
      <c r="AK142" s="15" t="s">
        <v>456</v>
      </c>
      <c r="AL142" s="15" t="s">
        <v>71</v>
      </c>
      <c r="AM142" s="15"/>
      <c r="AN142" s="15"/>
      <c r="AO142" s="15"/>
      <c r="AP142" s="15"/>
      <c r="AQ142">
        <v>9</v>
      </c>
      <c r="AR142" s="1">
        <v>2</v>
      </c>
      <c r="AS142" s="1" t="s">
        <v>61</v>
      </c>
    </row>
    <row r="143" s="1" customFormat="1" ht="138" customHeight="1" spans="1:45">
      <c r="A143" s="8">
        <f t="shared" si="2"/>
        <v>142</v>
      </c>
      <c r="B143" s="8" t="s">
        <v>62</v>
      </c>
      <c r="C143" s="8" t="s">
        <v>482</v>
      </c>
      <c r="D143" s="8"/>
      <c r="E143" s="8">
        <v>102795660</v>
      </c>
      <c r="F143" s="9">
        <v>43564.6041666667</v>
      </c>
      <c r="G143" s="8" t="s">
        <v>47</v>
      </c>
      <c r="H143" s="8" t="s">
        <v>48</v>
      </c>
      <c r="I143" s="8" t="s">
        <v>49</v>
      </c>
      <c r="J143" s="8" t="s">
        <v>50</v>
      </c>
      <c r="K143" s="8">
        <v>3.98</v>
      </c>
      <c r="L143" s="8">
        <v>0.9</v>
      </c>
      <c r="M143" s="8">
        <v>2.28</v>
      </c>
      <c r="N143" s="8" t="s">
        <v>50</v>
      </c>
      <c r="O143" s="8" t="s">
        <v>50</v>
      </c>
      <c r="P143" s="8" t="s">
        <v>49</v>
      </c>
      <c r="Q143" s="8">
        <v>7.4</v>
      </c>
      <c r="R143" s="8">
        <v>157</v>
      </c>
      <c r="S143" s="8">
        <v>52</v>
      </c>
      <c r="T143" s="8"/>
      <c r="U143" s="8" t="s">
        <v>51</v>
      </c>
      <c r="V143" s="8" t="s">
        <v>63</v>
      </c>
      <c r="W143" s="8" t="s">
        <v>82</v>
      </c>
      <c r="X143" s="8"/>
      <c r="Y143" s="8"/>
      <c r="Z143" s="8" t="s">
        <v>56</v>
      </c>
      <c r="AA143" s="13" t="s">
        <v>596</v>
      </c>
      <c r="AB143" s="8" t="s">
        <v>75</v>
      </c>
      <c r="AC143" s="8"/>
      <c r="AD143" s="8" t="s">
        <v>59</v>
      </c>
      <c r="AE143" s="13" t="s">
        <v>597</v>
      </c>
      <c r="AF143" s="13" t="s">
        <v>598</v>
      </c>
      <c r="AG143" s="15" t="s">
        <v>599</v>
      </c>
      <c r="AH143" s="15" t="s">
        <v>81</v>
      </c>
      <c r="AI143" s="15" t="s">
        <v>600</v>
      </c>
      <c r="AJ143" s="15" t="s">
        <v>71</v>
      </c>
      <c r="AK143" s="15" t="s">
        <v>238</v>
      </c>
      <c r="AL143" s="15" t="s">
        <v>71</v>
      </c>
      <c r="AM143" s="13"/>
      <c r="AN143" s="13"/>
      <c r="AO143" s="13"/>
      <c r="AP143" s="13"/>
      <c r="AQ143">
        <v>10</v>
      </c>
      <c r="AR143" s="1">
        <v>3</v>
      </c>
      <c r="AS143" s="1" t="s">
        <v>61</v>
      </c>
    </row>
    <row r="144" s="1" customFormat="1" ht="121.5" customHeight="1" spans="1:45">
      <c r="A144" s="8">
        <f t="shared" si="2"/>
        <v>143</v>
      </c>
      <c r="B144" s="8" t="s">
        <v>45</v>
      </c>
      <c r="C144" s="8" t="s">
        <v>482</v>
      </c>
      <c r="D144" s="8"/>
      <c r="E144" s="8">
        <v>124759101</v>
      </c>
      <c r="F144" s="9">
        <v>44501.60625</v>
      </c>
      <c r="G144" s="8"/>
      <c r="H144" s="8"/>
      <c r="I144" s="8"/>
      <c r="J144" s="8" t="s">
        <v>50</v>
      </c>
      <c r="K144" s="8">
        <v>5.6</v>
      </c>
      <c r="L144" s="8">
        <v>1.74</v>
      </c>
      <c r="M144" s="8">
        <v>3.91</v>
      </c>
      <c r="N144" s="8" t="s">
        <v>50</v>
      </c>
      <c r="O144" s="8"/>
      <c r="P144" s="8"/>
      <c r="Q144" s="8"/>
      <c r="R144" s="8"/>
      <c r="S144" s="8"/>
      <c r="T144" s="8"/>
      <c r="U144" s="8"/>
      <c r="V144" s="8"/>
      <c r="W144" s="8" t="s">
        <v>53</v>
      </c>
      <c r="X144" s="8"/>
      <c r="Y144" s="8"/>
      <c r="Z144" s="8" t="s">
        <v>89</v>
      </c>
      <c r="AA144" s="41" t="s">
        <v>601</v>
      </c>
      <c r="AB144" s="8" t="s">
        <v>58</v>
      </c>
      <c r="AC144" s="8"/>
      <c r="AD144" s="8" t="s">
        <v>59</v>
      </c>
      <c r="AE144" s="13" t="s">
        <v>182</v>
      </c>
      <c r="AF144" s="13" t="s">
        <v>602</v>
      </c>
      <c r="AG144" s="15" t="s">
        <v>80</v>
      </c>
      <c r="AH144" s="15" t="s">
        <v>71</v>
      </c>
      <c r="AI144" s="13"/>
      <c r="AJ144" s="13"/>
      <c r="AK144" s="13"/>
      <c r="AL144" s="13"/>
      <c r="AM144" s="13"/>
      <c r="AN144" s="13"/>
      <c r="AO144" s="13"/>
      <c r="AP144" s="13"/>
      <c r="AQ144">
        <v>3</v>
      </c>
      <c r="AR144" s="1">
        <v>3</v>
      </c>
      <c r="AS144" s="1" t="s">
        <v>61</v>
      </c>
    </row>
    <row r="145" s="1" customFormat="1" ht="369" customHeight="1" spans="1:45">
      <c r="A145" s="8">
        <f t="shared" si="2"/>
        <v>144</v>
      </c>
      <c r="B145" s="8" t="s">
        <v>62</v>
      </c>
      <c r="C145" s="8" t="s">
        <v>482</v>
      </c>
      <c r="D145" s="8"/>
      <c r="E145" s="8">
        <v>124496580</v>
      </c>
      <c r="F145" s="9">
        <v>44526.4472222222</v>
      </c>
      <c r="G145" s="8" t="s">
        <v>47</v>
      </c>
      <c r="H145" s="8" t="s">
        <v>48</v>
      </c>
      <c r="I145" s="8" t="s">
        <v>49</v>
      </c>
      <c r="J145" s="8" t="s">
        <v>49</v>
      </c>
      <c r="K145" s="8">
        <v>2.62</v>
      </c>
      <c r="L145" s="8">
        <v>0.74</v>
      </c>
      <c r="M145" s="8">
        <v>1.02</v>
      </c>
      <c r="N145" s="8" t="s">
        <v>50</v>
      </c>
      <c r="O145" s="8" t="s">
        <v>49</v>
      </c>
      <c r="P145" s="8" t="s">
        <v>49</v>
      </c>
      <c r="Q145" s="8">
        <v>6.5</v>
      </c>
      <c r="R145" s="8"/>
      <c r="S145" s="8">
        <v>40</v>
      </c>
      <c r="T145" s="8"/>
      <c r="U145" s="8"/>
      <c r="V145" s="8"/>
      <c r="W145" s="8" t="s">
        <v>82</v>
      </c>
      <c r="X145" s="8"/>
      <c r="Y145" s="8"/>
      <c r="Z145" s="8" t="s">
        <v>89</v>
      </c>
      <c r="AA145" s="15" t="s">
        <v>603</v>
      </c>
      <c r="AB145" s="8" t="s">
        <v>58</v>
      </c>
      <c r="AC145" s="8"/>
      <c r="AD145" s="8" t="s">
        <v>59</v>
      </c>
      <c r="AE145" s="13" t="s">
        <v>604</v>
      </c>
      <c r="AF145" s="13" t="s">
        <v>605</v>
      </c>
      <c r="AG145" s="15" t="s">
        <v>116</v>
      </c>
      <c r="AH145" s="15" t="s">
        <v>99</v>
      </c>
      <c r="AI145" s="13"/>
      <c r="AJ145" s="13"/>
      <c r="AK145" s="13"/>
      <c r="AL145" s="13"/>
      <c r="AM145" s="13"/>
      <c r="AN145" s="13"/>
      <c r="AO145" s="13"/>
      <c r="AP145" s="13"/>
      <c r="AQ145" t="s">
        <v>100</v>
      </c>
      <c r="AR145" s="1" t="s">
        <v>248</v>
      </c>
      <c r="AS145" s="1" t="s">
        <v>101</v>
      </c>
    </row>
    <row r="146" s="1" customFormat="1" ht="206.25" customHeight="1" spans="1:45">
      <c r="A146" s="8">
        <f t="shared" si="2"/>
        <v>145</v>
      </c>
      <c r="B146" s="8" t="s">
        <v>45</v>
      </c>
      <c r="C146" s="8" t="s">
        <v>482</v>
      </c>
      <c r="D146" s="8"/>
      <c r="E146" s="8">
        <v>101423222</v>
      </c>
      <c r="F146" s="9">
        <v>42954.7131944444</v>
      </c>
      <c r="G146" s="8" t="s">
        <v>47</v>
      </c>
      <c r="H146" s="8" t="s">
        <v>48</v>
      </c>
      <c r="I146" s="8" t="s">
        <v>49</v>
      </c>
      <c r="J146" s="8"/>
      <c r="K146" s="8">
        <v>4.27</v>
      </c>
      <c r="L146" s="8">
        <v>0.91</v>
      </c>
      <c r="M146" s="8">
        <v>3.13</v>
      </c>
      <c r="N146" s="8" t="s">
        <v>50</v>
      </c>
      <c r="O146" s="8" t="s">
        <v>49</v>
      </c>
      <c r="P146" s="8" t="s">
        <v>49</v>
      </c>
      <c r="Q146" s="8"/>
      <c r="R146" s="8">
        <v>176</v>
      </c>
      <c r="S146" s="8">
        <v>64</v>
      </c>
      <c r="T146" s="8"/>
      <c r="U146" s="8"/>
      <c r="V146" s="8" t="s">
        <v>63</v>
      </c>
      <c r="W146" s="8" t="s">
        <v>73</v>
      </c>
      <c r="X146" s="8"/>
      <c r="Y146" s="8" t="s">
        <v>55</v>
      </c>
      <c r="Z146" s="20" t="s">
        <v>606</v>
      </c>
      <c r="AA146" s="13" t="s">
        <v>607</v>
      </c>
      <c r="AB146" s="8" t="s">
        <v>94</v>
      </c>
      <c r="AC146" s="8"/>
      <c r="AD146" s="8" t="s">
        <v>96</v>
      </c>
      <c r="AE146" s="13" t="s">
        <v>608</v>
      </c>
      <c r="AF146" s="13" t="s">
        <v>609</v>
      </c>
      <c r="AG146" s="15" t="s">
        <v>239</v>
      </c>
      <c r="AH146" s="15" t="s">
        <v>99</v>
      </c>
      <c r="AI146" s="13"/>
      <c r="AJ146" s="13"/>
      <c r="AK146" s="13"/>
      <c r="AL146" s="13"/>
      <c r="AM146" s="13"/>
      <c r="AN146" s="13"/>
      <c r="AO146" s="13"/>
      <c r="AP146" s="13"/>
      <c r="AQ146" t="s">
        <v>100</v>
      </c>
      <c r="AR146" s="1" t="s">
        <v>248</v>
      </c>
      <c r="AS146" s="1" t="s">
        <v>101</v>
      </c>
    </row>
    <row r="147" s="1" customFormat="1" ht="319.5" customHeight="1" spans="1:45">
      <c r="A147" s="8">
        <f t="shared" si="2"/>
        <v>146</v>
      </c>
      <c r="B147" s="8" t="s">
        <v>62</v>
      </c>
      <c r="C147" s="8" t="s">
        <v>482</v>
      </c>
      <c r="D147" s="8"/>
      <c r="E147" s="8">
        <v>103827770</v>
      </c>
      <c r="F147" s="9">
        <v>43266.6965277778</v>
      </c>
      <c r="G147" s="8" t="s">
        <v>47</v>
      </c>
      <c r="H147" s="8" t="s">
        <v>48</v>
      </c>
      <c r="I147" s="8" t="s">
        <v>49</v>
      </c>
      <c r="J147" s="8" t="s">
        <v>49</v>
      </c>
      <c r="K147" s="8">
        <v>4.04</v>
      </c>
      <c r="L147" s="8">
        <v>2.2</v>
      </c>
      <c r="M147" s="8">
        <v>2.27</v>
      </c>
      <c r="N147" s="8" t="s">
        <v>49</v>
      </c>
      <c r="O147" s="8" t="s">
        <v>49</v>
      </c>
      <c r="P147" s="8" t="s">
        <v>49</v>
      </c>
      <c r="Q147" s="8"/>
      <c r="R147" s="8">
        <v>158</v>
      </c>
      <c r="S147" s="8">
        <v>60</v>
      </c>
      <c r="T147" s="8"/>
      <c r="U147" s="8" t="s">
        <v>51</v>
      </c>
      <c r="V147" s="8" t="s">
        <v>72</v>
      </c>
      <c r="W147" s="8" t="s">
        <v>82</v>
      </c>
      <c r="X147" s="8"/>
      <c r="Y147" s="8"/>
      <c r="Z147" s="8" t="s">
        <v>56</v>
      </c>
      <c r="AA147" s="13" t="s">
        <v>610</v>
      </c>
      <c r="AB147" s="8" t="s">
        <v>124</v>
      </c>
      <c r="AC147" s="8"/>
      <c r="AD147" s="8" t="s">
        <v>76</v>
      </c>
      <c r="AE147" s="13" t="s">
        <v>611</v>
      </c>
      <c r="AF147" s="13" t="s">
        <v>612</v>
      </c>
      <c r="AG147" s="15" t="s">
        <v>88</v>
      </c>
      <c r="AH147" s="15" t="s">
        <v>71</v>
      </c>
      <c r="AI147" s="15" t="s">
        <v>80</v>
      </c>
      <c r="AJ147" s="15" t="s">
        <v>71</v>
      </c>
      <c r="AK147" s="15" t="s">
        <v>239</v>
      </c>
      <c r="AL147" s="15" t="s">
        <v>71</v>
      </c>
      <c r="AM147" s="15" t="s">
        <v>116</v>
      </c>
      <c r="AN147" s="15" t="s">
        <v>71</v>
      </c>
      <c r="AO147" s="13"/>
      <c r="AP147" s="13"/>
      <c r="AQ147">
        <v>8</v>
      </c>
      <c r="AR147" s="1">
        <v>3</v>
      </c>
      <c r="AS147" s="1" t="s">
        <v>61</v>
      </c>
    </row>
    <row r="148" s="1" customFormat="1" ht="98.45" customHeight="1" spans="1:45">
      <c r="A148" s="8">
        <f t="shared" si="2"/>
        <v>147</v>
      </c>
      <c r="B148" s="8" t="s">
        <v>45</v>
      </c>
      <c r="C148" s="8" t="s">
        <v>482</v>
      </c>
      <c r="D148" s="8"/>
      <c r="E148" s="8">
        <v>2387997</v>
      </c>
      <c r="F148" s="9">
        <v>44088.5756944444</v>
      </c>
      <c r="G148" s="8"/>
      <c r="H148" s="8"/>
      <c r="I148" s="8"/>
      <c r="J148" s="8"/>
      <c r="K148" s="8">
        <v>3.76</v>
      </c>
      <c r="L148" s="8">
        <v>0.85</v>
      </c>
      <c r="M148" s="8">
        <v>1.87</v>
      </c>
      <c r="N148" s="8" t="s">
        <v>50</v>
      </c>
      <c r="O148" s="8" t="s">
        <v>50</v>
      </c>
      <c r="P148" s="8" t="s">
        <v>50</v>
      </c>
      <c r="Q148" s="8"/>
      <c r="R148" s="8"/>
      <c r="S148" s="8"/>
      <c r="T148" s="8"/>
      <c r="U148" s="8"/>
      <c r="V148" s="8" t="s">
        <v>63</v>
      </c>
      <c r="W148" s="8" t="s">
        <v>53</v>
      </c>
      <c r="X148" s="8"/>
      <c r="Y148" s="8"/>
      <c r="Z148" s="8" t="s">
        <v>89</v>
      </c>
      <c r="AA148" s="13" t="s">
        <v>613</v>
      </c>
      <c r="AB148" s="8" t="s">
        <v>58</v>
      </c>
      <c r="AC148" s="20" t="s">
        <v>614</v>
      </c>
      <c r="AD148" s="8" t="s">
        <v>59</v>
      </c>
      <c r="AE148" s="15" t="s">
        <v>49</v>
      </c>
      <c r="AF148" s="13" t="s">
        <v>615</v>
      </c>
      <c r="AG148" s="13"/>
      <c r="AH148" s="13"/>
      <c r="AI148" s="13"/>
      <c r="AJ148" s="13"/>
      <c r="AK148" s="13"/>
      <c r="AL148" s="13"/>
      <c r="AM148" s="13"/>
      <c r="AN148" s="13"/>
      <c r="AO148" s="13"/>
      <c r="AP148" s="13"/>
      <c r="AQ148">
        <v>7</v>
      </c>
      <c r="AR148" s="1">
        <v>4</v>
      </c>
      <c r="AS148" s="1" t="s">
        <v>61</v>
      </c>
    </row>
    <row r="149" s="1" customFormat="1" ht="121.5" customHeight="1" spans="1:45">
      <c r="A149" s="8">
        <f t="shared" si="2"/>
        <v>148</v>
      </c>
      <c r="B149" s="8" t="s">
        <v>45</v>
      </c>
      <c r="C149" s="8" t="s">
        <v>482</v>
      </c>
      <c r="D149" s="8"/>
      <c r="E149" s="8">
        <v>115549682</v>
      </c>
      <c r="F149" s="9">
        <v>43823.6006944444</v>
      </c>
      <c r="G149" s="8" t="s">
        <v>142</v>
      </c>
      <c r="H149" s="8"/>
      <c r="I149" s="8"/>
      <c r="J149" s="8"/>
      <c r="K149" s="8">
        <v>4.06</v>
      </c>
      <c r="L149" s="8">
        <v>1.38</v>
      </c>
      <c r="M149" s="8">
        <v>2.31</v>
      </c>
      <c r="N149" s="8" t="s">
        <v>49</v>
      </c>
      <c r="O149" s="8" t="s">
        <v>49</v>
      </c>
      <c r="P149" s="8" t="s">
        <v>49</v>
      </c>
      <c r="Q149" s="8"/>
      <c r="R149" s="8"/>
      <c r="S149" s="8"/>
      <c r="T149" s="8"/>
      <c r="U149" s="8"/>
      <c r="V149" s="8"/>
      <c r="W149" s="8" t="s">
        <v>53</v>
      </c>
      <c r="X149" s="8"/>
      <c r="Y149" s="8"/>
      <c r="Z149" s="8" t="s">
        <v>89</v>
      </c>
      <c r="AA149" s="13" t="s">
        <v>616</v>
      </c>
      <c r="AB149" s="8" t="s">
        <v>181</v>
      </c>
      <c r="AC149" s="8"/>
      <c r="AD149" s="8" t="s">
        <v>59</v>
      </c>
      <c r="AE149" s="13" t="s">
        <v>617</v>
      </c>
      <c r="AF149" s="13" t="s">
        <v>618</v>
      </c>
      <c r="AG149" s="15" t="s">
        <v>132</v>
      </c>
      <c r="AH149" s="15" t="s">
        <v>71</v>
      </c>
      <c r="AI149" s="15" t="s">
        <v>80</v>
      </c>
      <c r="AJ149" s="15" t="s">
        <v>71</v>
      </c>
      <c r="AK149" s="15" t="s">
        <v>239</v>
      </c>
      <c r="AL149" s="15" t="s">
        <v>81</v>
      </c>
      <c r="AM149" s="13"/>
      <c r="AN149" s="13"/>
      <c r="AO149" s="13"/>
      <c r="AP149" s="13"/>
      <c r="AQ149">
        <v>5</v>
      </c>
      <c r="AR149" s="1">
        <v>2</v>
      </c>
      <c r="AS149" s="1" t="s">
        <v>61</v>
      </c>
    </row>
    <row r="150" s="1" customFormat="1" ht="121.5" customHeight="1" spans="1:45">
      <c r="A150" s="8">
        <f t="shared" si="2"/>
        <v>149</v>
      </c>
      <c r="B150" s="8" t="s">
        <v>45</v>
      </c>
      <c r="C150" s="8" t="s">
        <v>482</v>
      </c>
      <c r="D150" s="8"/>
      <c r="E150" s="8">
        <v>1324317</v>
      </c>
      <c r="F150" s="9">
        <v>42758.40625</v>
      </c>
      <c r="G150" s="8" t="s">
        <v>47</v>
      </c>
      <c r="H150" s="8" t="s">
        <v>48</v>
      </c>
      <c r="I150" s="8" t="s">
        <v>49</v>
      </c>
      <c r="J150" s="8" t="s">
        <v>50</v>
      </c>
      <c r="K150" s="8">
        <v>2.71</v>
      </c>
      <c r="L150" s="20">
        <v>3.28</v>
      </c>
      <c r="M150" s="8">
        <v>0.82</v>
      </c>
      <c r="N150" s="8" t="s">
        <v>50</v>
      </c>
      <c r="O150" s="8" t="s">
        <v>50</v>
      </c>
      <c r="P150" s="8" t="s">
        <v>50</v>
      </c>
      <c r="Q150" s="8">
        <v>5.7</v>
      </c>
      <c r="R150" s="8">
        <v>170</v>
      </c>
      <c r="S150" s="8">
        <v>66</v>
      </c>
      <c r="T150" s="8"/>
      <c r="U150" s="8"/>
      <c r="V150" s="8" t="s">
        <v>52</v>
      </c>
      <c r="W150" s="8" t="s">
        <v>53</v>
      </c>
      <c r="X150" s="8"/>
      <c r="Y150" s="8"/>
      <c r="Z150" s="8" t="s">
        <v>89</v>
      </c>
      <c r="AA150" s="42" t="s">
        <v>619</v>
      </c>
      <c r="AB150" s="8" t="s">
        <v>367</v>
      </c>
      <c r="AC150" s="8"/>
      <c r="AD150" s="8" t="s">
        <v>59</v>
      </c>
      <c r="AE150" s="13" t="s">
        <v>620</v>
      </c>
      <c r="AF150" s="13" t="s">
        <v>621</v>
      </c>
      <c r="AG150" s="15" t="s">
        <v>622</v>
      </c>
      <c r="AH150" s="15" t="s">
        <v>153</v>
      </c>
      <c r="AI150" s="15" t="s">
        <v>322</v>
      </c>
      <c r="AJ150" s="15" t="s">
        <v>71</v>
      </c>
      <c r="AK150" s="13"/>
      <c r="AL150" s="13"/>
      <c r="AM150" s="13"/>
      <c r="AN150" s="13"/>
      <c r="AO150" s="13"/>
      <c r="AP150" s="13"/>
      <c r="AQ150">
        <v>6</v>
      </c>
      <c r="AR150" s="1">
        <v>3</v>
      </c>
      <c r="AS150" s="1" t="s">
        <v>61</v>
      </c>
    </row>
    <row r="151" s="1" customFormat="1" ht="105" customHeight="1" spans="1:45">
      <c r="A151" s="8">
        <f t="shared" si="2"/>
        <v>150</v>
      </c>
      <c r="B151" s="8" t="s">
        <v>45</v>
      </c>
      <c r="C151" s="8" t="s">
        <v>482</v>
      </c>
      <c r="D151" s="8"/>
      <c r="E151" s="8">
        <v>1377009</v>
      </c>
      <c r="F151" s="9">
        <v>42732.40625</v>
      </c>
      <c r="G151" s="8"/>
      <c r="H151" s="8"/>
      <c r="I151" s="8"/>
      <c r="J151" s="8"/>
      <c r="K151" s="8"/>
      <c r="L151" s="8"/>
      <c r="M151" s="8"/>
      <c r="N151" s="8" t="s">
        <v>50</v>
      </c>
      <c r="O151" s="8" t="s">
        <v>49</v>
      </c>
      <c r="P151" s="8" t="s">
        <v>49</v>
      </c>
      <c r="Q151" s="8"/>
      <c r="R151" s="8"/>
      <c r="S151" s="8"/>
      <c r="T151" s="8"/>
      <c r="U151" s="8"/>
      <c r="V151" s="8" t="s">
        <v>72</v>
      </c>
      <c r="W151" s="8" t="s">
        <v>135</v>
      </c>
      <c r="X151" s="8"/>
      <c r="Y151" s="8"/>
      <c r="Z151" s="8" t="s">
        <v>89</v>
      </c>
      <c r="AA151" s="13" t="s">
        <v>623</v>
      </c>
      <c r="AB151" s="8" t="s">
        <v>66</v>
      </c>
      <c r="AC151" s="8"/>
      <c r="AD151" s="8" t="s">
        <v>59</v>
      </c>
      <c r="AE151" s="15" t="s">
        <v>49</v>
      </c>
      <c r="AF151" s="13" t="s">
        <v>624</v>
      </c>
      <c r="AG151" s="13"/>
      <c r="AH151" s="13"/>
      <c r="AI151" s="13"/>
      <c r="AJ151" s="13"/>
      <c r="AK151" s="13"/>
      <c r="AL151" s="13"/>
      <c r="AM151" s="13"/>
      <c r="AN151" s="13"/>
      <c r="AO151" s="13"/>
      <c r="AP151" s="13"/>
      <c r="AQ151">
        <v>5</v>
      </c>
      <c r="AR151" s="1">
        <v>2</v>
      </c>
      <c r="AS151" s="1" t="s">
        <v>61</v>
      </c>
    </row>
    <row r="152" s="1" customFormat="1" ht="88.5" customHeight="1" spans="1:45">
      <c r="A152" s="8">
        <f t="shared" si="2"/>
        <v>151</v>
      </c>
      <c r="B152" s="8" t="s">
        <v>62</v>
      </c>
      <c r="C152" s="8" t="s">
        <v>482</v>
      </c>
      <c r="D152" s="8"/>
      <c r="E152" s="8">
        <v>1238165</v>
      </c>
      <c r="F152" s="9">
        <v>42572.4958333333</v>
      </c>
      <c r="G152" s="8" t="s">
        <v>47</v>
      </c>
      <c r="H152" s="8" t="s">
        <v>48</v>
      </c>
      <c r="I152" s="8" t="s">
        <v>49</v>
      </c>
      <c r="J152" s="8" t="s">
        <v>49</v>
      </c>
      <c r="K152" s="8">
        <v>4.31</v>
      </c>
      <c r="L152" s="8">
        <v>1.2</v>
      </c>
      <c r="M152" s="8">
        <v>2.63</v>
      </c>
      <c r="N152" s="8" t="s">
        <v>50</v>
      </c>
      <c r="O152" s="8" t="s">
        <v>49</v>
      </c>
      <c r="P152" s="8" t="s">
        <v>50</v>
      </c>
      <c r="Q152" s="8">
        <v>6.6</v>
      </c>
      <c r="R152" s="8">
        <v>158</v>
      </c>
      <c r="S152" s="8">
        <v>52</v>
      </c>
      <c r="T152" s="8"/>
      <c r="U152" s="8"/>
      <c r="V152" s="8" t="s">
        <v>72</v>
      </c>
      <c r="W152" s="8" t="s">
        <v>82</v>
      </c>
      <c r="X152" s="8"/>
      <c r="Y152" s="8"/>
      <c r="Z152" s="8" t="s">
        <v>89</v>
      </c>
      <c r="AA152" s="13" t="s">
        <v>625</v>
      </c>
      <c r="AB152" s="8" t="s">
        <v>75</v>
      </c>
      <c r="AC152" s="8"/>
      <c r="AD152" s="8" t="s">
        <v>59</v>
      </c>
      <c r="AE152" s="13" t="s">
        <v>626</v>
      </c>
      <c r="AF152" s="13" t="s">
        <v>627</v>
      </c>
      <c r="AG152" s="15" t="s">
        <v>80</v>
      </c>
      <c r="AH152" s="15" t="s">
        <v>81</v>
      </c>
      <c r="AI152" s="15" t="s">
        <v>628</v>
      </c>
      <c r="AJ152" s="15" t="s">
        <v>153</v>
      </c>
      <c r="AK152" s="13"/>
      <c r="AL152" s="13"/>
      <c r="AM152" s="13"/>
      <c r="AN152" s="13"/>
      <c r="AO152" s="13"/>
      <c r="AP152" s="13"/>
      <c r="AQ152">
        <v>8</v>
      </c>
      <c r="AR152" s="1">
        <v>4</v>
      </c>
      <c r="AS152" s="1" t="s">
        <v>61</v>
      </c>
    </row>
    <row r="153" s="1" customFormat="1" ht="131.25" customHeight="1" spans="1:45">
      <c r="A153" s="8">
        <f t="shared" si="2"/>
        <v>152</v>
      </c>
      <c r="B153" s="8" t="s">
        <v>45</v>
      </c>
      <c r="C153" s="8" t="s">
        <v>482</v>
      </c>
      <c r="D153" s="8"/>
      <c r="E153" s="8">
        <v>115327719</v>
      </c>
      <c r="F153" s="9">
        <v>44550.5993055556</v>
      </c>
      <c r="G153" s="8" t="s">
        <v>47</v>
      </c>
      <c r="H153" s="8" t="s">
        <v>48</v>
      </c>
      <c r="I153" s="8" t="s">
        <v>49</v>
      </c>
      <c r="J153" s="8" t="s">
        <v>50</v>
      </c>
      <c r="K153" s="8">
        <v>4.08</v>
      </c>
      <c r="L153" s="8">
        <v>0.53</v>
      </c>
      <c r="M153" s="8">
        <v>1.67</v>
      </c>
      <c r="N153" s="8" t="s">
        <v>50</v>
      </c>
      <c r="O153" s="8" t="s">
        <v>49</v>
      </c>
      <c r="P153" s="8" t="s">
        <v>49</v>
      </c>
      <c r="Q153" s="8"/>
      <c r="R153" s="8">
        <v>171</v>
      </c>
      <c r="S153" s="8">
        <v>66</v>
      </c>
      <c r="T153" s="8"/>
      <c r="U153" s="8" t="s">
        <v>51</v>
      </c>
      <c r="V153" s="8" t="s">
        <v>72</v>
      </c>
      <c r="W153" s="8" t="s">
        <v>53</v>
      </c>
      <c r="X153" s="8"/>
      <c r="Y153" s="8"/>
      <c r="Z153" s="8" t="s">
        <v>56</v>
      </c>
      <c r="AA153" s="13" t="s">
        <v>629</v>
      </c>
      <c r="AB153" s="8" t="s">
        <v>75</v>
      </c>
      <c r="AC153" s="8"/>
      <c r="AD153" s="8" t="s">
        <v>59</v>
      </c>
      <c r="AE153" s="15" t="s">
        <v>49</v>
      </c>
      <c r="AF153" s="13" t="s">
        <v>630</v>
      </c>
      <c r="AG153" s="13"/>
      <c r="AH153" s="13"/>
      <c r="AI153" s="13"/>
      <c r="AJ153" s="13"/>
      <c r="AK153" s="13"/>
      <c r="AL153" s="13"/>
      <c r="AM153" s="13"/>
      <c r="AN153" s="13"/>
      <c r="AO153" s="13"/>
      <c r="AP153" s="13"/>
      <c r="AQ153" t="e">
        <f>MID(AF153,FIND("：",AF153)+1,4)</f>
        <v>#VALUE!</v>
      </c>
      <c r="AR153" s="21" t="s">
        <v>631</v>
      </c>
      <c r="AS153" s="1" t="s">
        <v>61</v>
      </c>
    </row>
    <row r="154" s="1" customFormat="1" ht="121.5" customHeight="1" spans="1:45">
      <c r="A154" s="8">
        <f t="shared" si="2"/>
        <v>153</v>
      </c>
      <c r="B154" s="8" t="s">
        <v>45</v>
      </c>
      <c r="C154" s="8" t="s">
        <v>482</v>
      </c>
      <c r="D154" s="8"/>
      <c r="E154" s="8">
        <v>103759846</v>
      </c>
      <c r="F154" s="9">
        <v>44308.6458333333</v>
      </c>
      <c r="G154" s="8" t="s">
        <v>47</v>
      </c>
      <c r="H154" s="8" t="s">
        <v>48</v>
      </c>
      <c r="I154" s="8" t="s">
        <v>49</v>
      </c>
      <c r="J154" s="8" t="s">
        <v>50</v>
      </c>
      <c r="K154" s="8">
        <v>4.51</v>
      </c>
      <c r="L154" s="8">
        <v>1.71</v>
      </c>
      <c r="M154" s="8">
        <v>2.29</v>
      </c>
      <c r="N154" s="8" t="s">
        <v>50</v>
      </c>
      <c r="O154" s="8" t="s">
        <v>50</v>
      </c>
      <c r="P154" s="8" t="s">
        <v>50</v>
      </c>
      <c r="Q154" s="8"/>
      <c r="R154" s="8">
        <v>173</v>
      </c>
      <c r="S154" s="8">
        <v>68</v>
      </c>
      <c r="T154" s="8"/>
      <c r="U154" s="8" t="s">
        <v>51</v>
      </c>
      <c r="V154" s="8" t="s">
        <v>52</v>
      </c>
      <c r="W154" s="8" t="s">
        <v>53</v>
      </c>
      <c r="X154" s="8"/>
      <c r="Y154" s="8"/>
      <c r="Z154" s="8" t="s">
        <v>56</v>
      </c>
      <c r="AA154" s="13" t="s">
        <v>632</v>
      </c>
      <c r="AB154" s="8" t="s">
        <v>90</v>
      </c>
      <c r="AC154" s="8"/>
      <c r="AD154" s="8" t="s">
        <v>59</v>
      </c>
      <c r="AE154" s="15" t="s">
        <v>49</v>
      </c>
      <c r="AF154" s="13" t="s">
        <v>633</v>
      </c>
      <c r="AG154" s="13"/>
      <c r="AH154" s="13"/>
      <c r="AI154" s="13"/>
      <c r="AJ154" s="13"/>
      <c r="AK154" s="13"/>
      <c r="AL154" s="13"/>
      <c r="AM154" s="13"/>
      <c r="AN154" s="13"/>
      <c r="AO154" s="13"/>
      <c r="AP154" s="13"/>
      <c r="AQ154">
        <v>2</v>
      </c>
      <c r="AR154" s="1">
        <v>3</v>
      </c>
      <c r="AS154" s="1" t="s">
        <v>61</v>
      </c>
    </row>
    <row r="155" s="1" customFormat="1" ht="121.5" customHeight="1" spans="1:45">
      <c r="A155" s="8">
        <f t="shared" si="2"/>
        <v>154</v>
      </c>
      <c r="B155" s="8" t="s">
        <v>62</v>
      </c>
      <c r="C155" s="8" t="s">
        <v>482</v>
      </c>
      <c r="D155" s="8"/>
      <c r="E155" s="8">
        <v>101417012</v>
      </c>
      <c r="F155" s="9">
        <v>43675.4215277778</v>
      </c>
      <c r="G155" s="8" t="s">
        <v>47</v>
      </c>
      <c r="H155" s="8" t="s">
        <v>48</v>
      </c>
      <c r="I155" s="8" t="s">
        <v>49</v>
      </c>
      <c r="J155" s="8" t="s">
        <v>50</v>
      </c>
      <c r="K155" s="8">
        <v>5.97</v>
      </c>
      <c r="L155" s="8">
        <v>2.85</v>
      </c>
      <c r="M155" s="8">
        <v>3.81</v>
      </c>
      <c r="N155" s="8" t="s">
        <v>50</v>
      </c>
      <c r="O155" s="8" t="s">
        <v>49</v>
      </c>
      <c r="P155" s="8" t="s">
        <v>49</v>
      </c>
      <c r="Q155" s="8"/>
      <c r="R155" s="8">
        <v>158</v>
      </c>
      <c r="S155" s="8">
        <v>54</v>
      </c>
      <c r="T155" s="8"/>
      <c r="U155" s="8"/>
      <c r="V155" s="8" t="s">
        <v>72</v>
      </c>
      <c r="W155" s="8" t="s">
        <v>64</v>
      </c>
      <c r="X155" s="8"/>
      <c r="Y155" s="8"/>
      <c r="Z155" s="8" t="s">
        <v>89</v>
      </c>
      <c r="AA155" s="13" t="s">
        <v>634</v>
      </c>
      <c r="AB155" s="8" t="s">
        <v>90</v>
      </c>
      <c r="AC155" s="8"/>
      <c r="AD155" s="8" t="s">
        <v>59</v>
      </c>
      <c r="AE155" s="15" t="s">
        <v>49</v>
      </c>
      <c r="AF155" s="13" t="s">
        <v>635</v>
      </c>
      <c r="AG155" s="15" t="s">
        <v>322</v>
      </c>
      <c r="AH155" s="15" t="s">
        <v>636</v>
      </c>
      <c r="AI155" s="15" t="s">
        <v>80</v>
      </c>
      <c r="AJ155" s="15" t="s">
        <v>636</v>
      </c>
      <c r="AK155" s="15" t="s">
        <v>116</v>
      </c>
      <c r="AL155" s="15" t="s">
        <v>637</v>
      </c>
      <c r="AM155" s="13"/>
      <c r="AN155" s="13"/>
      <c r="AO155" s="13"/>
      <c r="AP155" s="13"/>
      <c r="AQ155">
        <v>10</v>
      </c>
      <c r="AR155" s="1">
        <v>3</v>
      </c>
      <c r="AS155" s="1" t="s">
        <v>61</v>
      </c>
    </row>
    <row r="156" s="1" customFormat="1" ht="154.5" customHeight="1" spans="1:45">
      <c r="A156" s="8">
        <f t="shared" si="2"/>
        <v>155</v>
      </c>
      <c r="B156" s="8" t="s">
        <v>62</v>
      </c>
      <c r="C156" s="8" t="s">
        <v>482</v>
      </c>
      <c r="D156" s="8"/>
      <c r="E156" s="8">
        <v>101426182</v>
      </c>
      <c r="F156" s="9">
        <v>43558.4666666667</v>
      </c>
      <c r="G156" s="8" t="s">
        <v>47</v>
      </c>
      <c r="H156" s="8" t="s">
        <v>48</v>
      </c>
      <c r="I156" s="11" t="s">
        <v>167</v>
      </c>
      <c r="J156" s="8" t="s">
        <v>50</v>
      </c>
      <c r="K156" s="8">
        <v>4.91</v>
      </c>
      <c r="L156" s="8">
        <v>1.72</v>
      </c>
      <c r="M156" s="8">
        <v>2.36</v>
      </c>
      <c r="N156" s="8" t="s">
        <v>50</v>
      </c>
      <c r="O156" s="8" t="s">
        <v>50</v>
      </c>
      <c r="P156" s="8" t="s">
        <v>49</v>
      </c>
      <c r="Q156" s="8">
        <v>6.1</v>
      </c>
      <c r="R156" s="8">
        <v>155</v>
      </c>
      <c r="S156" s="8">
        <v>90</v>
      </c>
      <c r="T156" s="8"/>
      <c r="U156" s="8" t="s">
        <v>51</v>
      </c>
      <c r="V156" s="8" t="s">
        <v>52</v>
      </c>
      <c r="W156" s="8" t="s">
        <v>135</v>
      </c>
      <c r="X156" s="8"/>
      <c r="Y156" s="8"/>
      <c r="Z156" s="8" t="s">
        <v>56</v>
      </c>
      <c r="AA156" s="15" t="s">
        <v>638</v>
      </c>
      <c r="AB156" s="8" t="s">
        <v>639</v>
      </c>
      <c r="AC156" s="8"/>
      <c r="AD156" s="8" t="s">
        <v>411</v>
      </c>
      <c r="AE156" s="15" t="s">
        <v>640</v>
      </c>
      <c r="AF156" s="13" t="s">
        <v>641</v>
      </c>
      <c r="AG156" s="15" t="s">
        <v>238</v>
      </c>
      <c r="AH156" s="15" t="s">
        <v>134</v>
      </c>
      <c r="AI156" s="15" t="s">
        <v>238</v>
      </c>
      <c r="AJ156" s="15" t="s">
        <v>477</v>
      </c>
      <c r="AK156" s="15" t="s">
        <v>80</v>
      </c>
      <c r="AL156" s="15" t="s">
        <v>71</v>
      </c>
      <c r="AM156" s="15" t="s">
        <v>80</v>
      </c>
      <c r="AN156" s="15" t="s">
        <v>81</v>
      </c>
      <c r="AO156" s="13"/>
      <c r="AP156" s="13"/>
      <c r="AQ156" t="s">
        <v>100</v>
      </c>
      <c r="AR156" s="1" t="s">
        <v>248</v>
      </c>
      <c r="AS156" s="1" t="s">
        <v>381</v>
      </c>
    </row>
    <row r="157" s="1" customFormat="1" ht="138" customHeight="1" spans="1:45">
      <c r="A157" s="8">
        <f t="shared" si="2"/>
        <v>156</v>
      </c>
      <c r="B157" s="8" t="s">
        <v>45</v>
      </c>
      <c r="C157" s="8" t="s">
        <v>482</v>
      </c>
      <c r="D157" s="8"/>
      <c r="E157" s="8">
        <v>115327770</v>
      </c>
      <c r="F157" s="9">
        <v>43383.4875</v>
      </c>
      <c r="G157" s="8" t="s">
        <v>193</v>
      </c>
      <c r="H157" s="8" t="s">
        <v>48</v>
      </c>
      <c r="I157" s="8" t="s">
        <v>49</v>
      </c>
      <c r="J157" s="8" t="s">
        <v>50</v>
      </c>
      <c r="K157" s="8">
        <v>3.96</v>
      </c>
      <c r="L157" s="8">
        <v>1.21</v>
      </c>
      <c r="M157" s="8">
        <v>1.9</v>
      </c>
      <c r="N157" s="8" t="s">
        <v>49</v>
      </c>
      <c r="O157" s="8" t="s">
        <v>49</v>
      </c>
      <c r="P157" s="8" t="s">
        <v>50</v>
      </c>
      <c r="Q157" s="8">
        <v>7.3</v>
      </c>
      <c r="R157" s="8">
        <v>170</v>
      </c>
      <c r="S157" s="8">
        <v>78</v>
      </c>
      <c r="T157" s="8"/>
      <c r="U157" s="8" t="s">
        <v>51</v>
      </c>
      <c r="V157" s="8" t="s">
        <v>72</v>
      </c>
      <c r="W157" s="8" t="s">
        <v>82</v>
      </c>
      <c r="X157" s="8"/>
      <c r="Y157" s="8"/>
      <c r="Z157" s="8" t="s">
        <v>56</v>
      </c>
      <c r="AA157" s="13" t="s">
        <v>642</v>
      </c>
      <c r="AB157" s="8" t="s">
        <v>66</v>
      </c>
      <c r="AC157" s="8"/>
      <c r="AD157" s="8" t="s">
        <v>59</v>
      </c>
      <c r="AE157" s="15" t="s">
        <v>643</v>
      </c>
      <c r="AF157" s="13" t="s">
        <v>644</v>
      </c>
      <c r="AG157" s="15" t="s">
        <v>645</v>
      </c>
      <c r="AH157" s="15" t="s">
        <v>81</v>
      </c>
      <c r="AI157" s="15" t="s">
        <v>133</v>
      </c>
      <c r="AJ157" s="15" t="s">
        <v>71</v>
      </c>
      <c r="AK157" s="15" t="s">
        <v>646</v>
      </c>
      <c r="AL157" s="15" t="s">
        <v>71</v>
      </c>
      <c r="AM157" s="13"/>
      <c r="AN157" s="13"/>
      <c r="AO157" s="13"/>
      <c r="AP157" s="13"/>
      <c r="AQ157">
        <v>11</v>
      </c>
      <c r="AR157" s="1">
        <v>3</v>
      </c>
      <c r="AS157" s="1" t="s">
        <v>61</v>
      </c>
    </row>
    <row r="158" s="1" customFormat="1" ht="138" customHeight="1" spans="1:45">
      <c r="A158" s="8">
        <f t="shared" si="2"/>
        <v>157</v>
      </c>
      <c r="B158" s="8" t="s">
        <v>45</v>
      </c>
      <c r="C158" s="8" t="s">
        <v>482</v>
      </c>
      <c r="D158" s="8"/>
      <c r="E158" s="8">
        <v>1141018</v>
      </c>
      <c r="F158" s="9">
        <v>43271.5229166667</v>
      </c>
      <c r="G158" s="8" t="s">
        <v>193</v>
      </c>
      <c r="H158" s="8" t="s">
        <v>48</v>
      </c>
      <c r="I158" s="8" t="s">
        <v>49</v>
      </c>
      <c r="J158" s="8" t="s">
        <v>50</v>
      </c>
      <c r="K158" s="8">
        <v>4</v>
      </c>
      <c r="L158" s="8">
        <v>1.56</v>
      </c>
      <c r="M158" s="8">
        <v>2.48</v>
      </c>
      <c r="N158" s="8" t="s">
        <v>50</v>
      </c>
      <c r="O158" s="8" t="s">
        <v>50</v>
      </c>
      <c r="P158" s="8" t="s">
        <v>49</v>
      </c>
      <c r="Q158" s="8">
        <v>5.8</v>
      </c>
      <c r="R158" s="8">
        <v>165</v>
      </c>
      <c r="S158" s="8">
        <v>83</v>
      </c>
      <c r="T158" s="8"/>
      <c r="U158" s="8" t="s">
        <v>51</v>
      </c>
      <c r="V158" s="8" t="s">
        <v>52</v>
      </c>
      <c r="W158" s="8" t="s">
        <v>64</v>
      </c>
      <c r="X158" s="8"/>
      <c r="Y158" s="8"/>
      <c r="Z158" s="8" t="s">
        <v>56</v>
      </c>
      <c r="AA158" s="15" t="s">
        <v>647</v>
      </c>
      <c r="AB158" s="8" t="s">
        <v>75</v>
      </c>
      <c r="AC158" s="8"/>
      <c r="AD158" s="8" t="s">
        <v>59</v>
      </c>
      <c r="AE158" s="15" t="s">
        <v>99</v>
      </c>
      <c r="AF158" s="13" t="s">
        <v>648</v>
      </c>
      <c r="AG158" s="15" t="s">
        <v>116</v>
      </c>
      <c r="AH158" s="15" t="s">
        <v>99</v>
      </c>
      <c r="AI158" s="15" t="s">
        <v>322</v>
      </c>
      <c r="AJ158" s="13"/>
      <c r="AK158" s="15" t="s">
        <v>239</v>
      </c>
      <c r="AL158" s="13"/>
      <c r="AM158" s="13"/>
      <c r="AN158" s="13"/>
      <c r="AO158" s="13"/>
      <c r="AP158" s="13"/>
      <c r="AQ158">
        <v>4</v>
      </c>
      <c r="AR158" s="1">
        <v>4</v>
      </c>
      <c r="AS158" s="43" t="s">
        <v>141</v>
      </c>
    </row>
    <row r="159" s="1" customFormat="1" ht="154.5" customHeight="1" spans="1:45">
      <c r="A159" s="8">
        <f t="shared" si="2"/>
        <v>158</v>
      </c>
      <c r="B159" s="8" t="s">
        <v>62</v>
      </c>
      <c r="C159" s="8" t="s">
        <v>482</v>
      </c>
      <c r="D159" s="8"/>
      <c r="E159" s="8">
        <v>102294575</v>
      </c>
      <c r="F159" s="9">
        <v>43236.4236111111</v>
      </c>
      <c r="G159" s="8"/>
      <c r="H159" s="8"/>
      <c r="I159" s="8"/>
      <c r="J159" s="8" t="s">
        <v>50</v>
      </c>
      <c r="K159" s="8">
        <v>6.65</v>
      </c>
      <c r="L159" s="8">
        <v>1.71</v>
      </c>
      <c r="M159" s="8">
        <v>4.77</v>
      </c>
      <c r="N159" s="8" t="s">
        <v>50</v>
      </c>
      <c r="O159" s="8" t="s">
        <v>49</v>
      </c>
      <c r="P159" s="8" t="s">
        <v>50</v>
      </c>
      <c r="Q159" s="8">
        <v>6.6</v>
      </c>
      <c r="R159" s="8">
        <v>150</v>
      </c>
      <c r="S159" s="8">
        <v>52</v>
      </c>
      <c r="T159" s="8"/>
      <c r="U159" s="8" t="s">
        <v>51</v>
      </c>
      <c r="V159" s="8" t="s">
        <v>72</v>
      </c>
      <c r="W159" s="8" t="s">
        <v>82</v>
      </c>
      <c r="X159" s="8"/>
      <c r="Y159" s="8"/>
      <c r="Z159" s="8" t="s">
        <v>56</v>
      </c>
      <c r="AA159" s="16" t="s">
        <v>127</v>
      </c>
      <c r="AB159" s="8" t="s">
        <v>75</v>
      </c>
      <c r="AC159" s="8"/>
      <c r="AD159" s="8" t="s">
        <v>59</v>
      </c>
      <c r="AE159" s="15" t="s">
        <v>49</v>
      </c>
      <c r="AF159" s="13" t="s">
        <v>649</v>
      </c>
      <c r="AG159" s="13"/>
      <c r="AH159" s="13"/>
      <c r="AI159" s="13"/>
      <c r="AJ159" s="13"/>
      <c r="AK159" s="13"/>
      <c r="AL159" s="13"/>
      <c r="AM159" s="13"/>
      <c r="AN159" s="13"/>
      <c r="AO159" s="13"/>
      <c r="AP159" s="13"/>
      <c r="AQ159">
        <v>6</v>
      </c>
      <c r="AR159" s="1">
        <v>2</v>
      </c>
      <c r="AS159" s="1" t="s">
        <v>61</v>
      </c>
    </row>
    <row r="160" s="1" customFormat="1" ht="171" customHeight="1" spans="1:45">
      <c r="A160" s="8">
        <f t="shared" si="2"/>
        <v>159</v>
      </c>
      <c r="B160" s="8" t="s">
        <v>62</v>
      </c>
      <c r="C160" s="8" t="s">
        <v>482</v>
      </c>
      <c r="D160" s="8"/>
      <c r="E160" s="8">
        <v>102108022</v>
      </c>
      <c r="F160" s="9">
        <v>43124.4631944444</v>
      </c>
      <c r="G160" s="8" t="s">
        <v>47</v>
      </c>
      <c r="H160" s="8" t="s">
        <v>48</v>
      </c>
      <c r="I160" s="8" t="s">
        <v>49</v>
      </c>
      <c r="J160" s="8" t="s">
        <v>50</v>
      </c>
      <c r="K160" s="8">
        <v>2.63</v>
      </c>
      <c r="L160" s="8">
        <v>1.77</v>
      </c>
      <c r="M160" s="8">
        <v>0.98</v>
      </c>
      <c r="N160" s="8" t="s">
        <v>50</v>
      </c>
      <c r="O160" s="8" t="s">
        <v>50</v>
      </c>
      <c r="P160" s="8" t="s">
        <v>50</v>
      </c>
      <c r="Q160" s="8">
        <v>8.3</v>
      </c>
      <c r="R160" s="8">
        <v>155</v>
      </c>
      <c r="S160" s="8">
        <v>66</v>
      </c>
      <c r="T160" s="8"/>
      <c r="U160" s="8"/>
      <c r="V160" s="8" t="s">
        <v>52</v>
      </c>
      <c r="W160" s="8" t="s">
        <v>215</v>
      </c>
      <c r="X160" s="8"/>
      <c r="Y160" s="8"/>
      <c r="Z160" s="8" t="s">
        <v>89</v>
      </c>
      <c r="AA160" s="13" t="s">
        <v>650</v>
      </c>
      <c r="AB160" s="8" t="s">
        <v>367</v>
      </c>
      <c r="AC160" s="8"/>
      <c r="AD160" s="8" t="s">
        <v>59</v>
      </c>
      <c r="AE160" s="15" t="s">
        <v>71</v>
      </c>
      <c r="AF160" s="13" t="s">
        <v>651</v>
      </c>
      <c r="AG160" s="15" t="s">
        <v>79</v>
      </c>
      <c r="AH160" s="15" t="s">
        <v>71</v>
      </c>
      <c r="AI160" s="13"/>
      <c r="AJ160" s="13"/>
      <c r="AK160" s="13"/>
      <c r="AL160" s="13"/>
      <c r="AM160" s="13"/>
      <c r="AN160" s="13"/>
      <c r="AO160" s="13"/>
      <c r="AP160" s="13"/>
      <c r="AQ160">
        <v>10</v>
      </c>
      <c r="AR160" s="1">
        <v>3</v>
      </c>
      <c r="AS160" s="1" t="s">
        <v>61</v>
      </c>
    </row>
    <row r="161" s="1" customFormat="1" ht="95.45" customHeight="1" spans="1:45">
      <c r="A161" s="8">
        <f t="shared" si="2"/>
        <v>160</v>
      </c>
      <c r="B161" s="8" t="s">
        <v>45</v>
      </c>
      <c r="C161" s="8" t="s">
        <v>482</v>
      </c>
      <c r="D161" s="8"/>
      <c r="E161" s="8">
        <v>115497788</v>
      </c>
      <c r="F161" s="9">
        <v>42752.5451388889</v>
      </c>
      <c r="G161" s="8"/>
      <c r="H161" s="8"/>
      <c r="I161" s="8"/>
      <c r="J161" s="8" t="s">
        <v>50</v>
      </c>
      <c r="K161" s="8"/>
      <c r="L161" s="8"/>
      <c r="M161" s="8"/>
      <c r="N161" s="8" t="s">
        <v>50</v>
      </c>
      <c r="O161" s="8" t="s">
        <v>49</v>
      </c>
      <c r="P161" s="8" t="s">
        <v>49</v>
      </c>
      <c r="Q161" s="8"/>
      <c r="R161" s="8"/>
      <c r="S161" s="8"/>
      <c r="T161" s="8"/>
      <c r="U161" s="8"/>
      <c r="V161" s="8" t="s">
        <v>52</v>
      </c>
      <c r="W161" s="8" t="s">
        <v>73</v>
      </c>
      <c r="X161" s="8"/>
      <c r="Y161" s="8"/>
      <c r="Z161" s="8" t="s">
        <v>89</v>
      </c>
      <c r="AA161" s="44" t="s">
        <v>652</v>
      </c>
      <c r="AB161" s="8" t="s">
        <v>367</v>
      </c>
      <c r="AC161" s="8"/>
      <c r="AD161" s="8" t="s">
        <v>59</v>
      </c>
      <c r="AE161" s="15" t="s">
        <v>49</v>
      </c>
      <c r="AF161" s="13" t="s">
        <v>653</v>
      </c>
      <c r="AG161" s="13"/>
      <c r="AH161" s="13"/>
      <c r="AI161" s="13"/>
      <c r="AJ161" s="13"/>
      <c r="AK161" s="13"/>
      <c r="AL161" s="13"/>
      <c r="AM161" s="13"/>
      <c r="AN161" s="13"/>
      <c r="AO161" s="13"/>
      <c r="AP161" s="13"/>
      <c r="AQ161">
        <v>19</v>
      </c>
      <c r="AR161" s="1">
        <v>3</v>
      </c>
      <c r="AS161" s="1" t="s">
        <v>61</v>
      </c>
    </row>
    <row r="162" s="1" customFormat="1" ht="154.5" customHeight="1" spans="1:45">
      <c r="A162" s="8">
        <f t="shared" si="2"/>
        <v>161</v>
      </c>
      <c r="B162" s="8" t="s">
        <v>62</v>
      </c>
      <c r="C162" s="8" t="s">
        <v>654</v>
      </c>
      <c r="D162" s="8">
        <v>1035462</v>
      </c>
      <c r="E162" s="8"/>
      <c r="F162" s="9">
        <v>45189.4416666667</v>
      </c>
      <c r="G162" s="8" t="s">
        <v>47</v>
      </c>
      <c r="H162" s="8" t="s">
        <v>143</v>
      </c>
      <c r="I162" s="8" t="s">
        <v>49</v>
      </c>
      <c r="J162" s="8" t="s">
        <v>50</v>
      </c>
      <c r="K162" s="8">
        <v>5.61</v>
      </c>
      <c r="L162" s="8">
        <v>1.67</v>
      </c>
      <c r="M162" s="8">
        <v>3.84</v>
      </c>
      <c r="N162" s="8" t="s">
        <v>50</v>
      </c>
      <c r="O162" s="8" t="s">
        <v>49</v>
      </c>
      <c r="P162" s="8" t="s">
        <v>50</v>
      </c>
      <c r="Q162" s="8">
        <v>7.4</v>
      </c>
      <c r="R162" s="8">
        <v>160</v>
      </c>
      <c r="S162" s="8">
        <v>63</v>
      </c>
      <c r="T162" s="8"/>
      <c r="U162" s="8" t="s">
        <v>110</v>
      </c>
      <c r="V162" s="8"/>
      <c r="W162" s="8" t="s">
        <v>82</v>
      </c>
      <c r="X162" s="8"/>
      <c r="Y162" s="8"/>
      <c r="Z162" s="8" t="s">
        <v>56</v>
      </c>
      <c r="AA162" s="13" t="s">
        <v>655</v>
      </c>
      <c r="AB162" s="8" t="s">
        <v>66</v>
      </c>
      <c r="AC162" s="20" t="s">
        <v>656</v>
      </c>
      <c r="AD162" s="8" t="s">
        <v>59</v>
      </c>
      <c r="AE162" s="13" t="s">
        <v>657</v>
      </c>
      <c r="AF162" s="13" t="s">
        <v>658</v>
      </c>
      <c r="AG162" s="15" t="s">
        <v>116</v>
      </c>
      <c r="AH162" s="15" t="s">
        <v>153</v>
      </c>
      <c r="AI162" s="13"/>
      <c r="AJ162" s="13"/>
      <c r="AK162" s="13"/>
      <c r="AL162" s="13"/>
      <c r="AM162" s="13"/>
      <c r="AN162" s="13"/>
      <c r="AO162" s="13"/>
      <c r="AP162" s="13"/>
      <c r="AQ162">
        <v>5</v>
      </c>
      <c r="AR162" s="1">
        <v>9</v>
      </c>
      <c r="AS162" s="1" t="s">
        <v>61</v>
      </c>
    </row>
    <row r="163" s="1" customFormat="1" ht="147.6" customHeight="1" spans="1:45">
      <c r="A163" s="8">
        <f t="shared" si="2"/>
        <v>162</v>
      </c>
      <c r="B163" s="8" t="s">
        <v>45</v>
      </c>
      <c r="C163" s="8" t="s">
        <v>654</v>
      </c>
      <c r="D163" s="8"/>
      <c r="E163" s="8">
        <v>113839736</v>
      </c>
      <c r="F163" s="9">
        <v>45207.3909722222</v>
      </c>
      <c r="G163" s="8" t="s">
        <v>47</v>
      </c>
      <c r="H163" s="8" t="s">
        <v>48</v>
      </c>
      <c r="I163" s="8" t="s">
        <v>49</v>
      </c>
      <c r="J163" s="8" t="s">
        <v>50</v>
      </c>
      <c r="K163" s="8">
        <v>5.45</v>
      </c>
      <c r="L163" s="8">
        <v>1.6</v>
      </c>
      <c r="M163" s="8">
        <v>4.09</v>
      </c>
      <c r="N163" s="8" t="s">
        <v>50</v>
      </c>
      <c r="O163" s="8" t="s">
        <v>49</v>
      </c>
      <c r="P163" s="8" t="s">
        <v>49</v>
      </c>
      <c r="Q163" s="8">
        <v>6.1</v>
      </c>
      <c r="R163" s="8">
        <v>168</v>
      </c>
      <c r="S163" s="8">
        <v>52</v>
      </c>
      <c r="T163" s="8"/>
      <c r="U163" s="8"/>
      <c r="V163" s="8" t="s">
        <v>52</v>
      </c>
      <c r="W163" s="8" t="s">
        <v>82</v>
      </c>
      <c r="X163" s="8"/>
      <c r="Y163" s="8"/>
      <c r="Z163" s="8" t="s">
        <v>89</v>
      </c>
      <c r="AA163" s="15" t="s">
        <v>659</v>
      </c>
      <c r="AB163" s="8" t="s">
        <v>75</v>
      </c>
      <c r="AC163" s="20" t="s">
        <v>660</v>
      </c>
      <c r="AD163" s="8" t="s">
        <v>59</v>
      </c>
      <c r="AE163" s="15" t="s">
        <v>661</v>
      </c>
      <c r="AF163" s="13" t="s">
        <v>662</v>
      </c>
      <c r="AG163" s="15" t="s">
        <v>116</v>
      </c>
      <c r="AH163" s="15" t="s">
        <v>663</v>
      </c>
      <c r="AI163" s="15" t="s">
        <v>116</v>
      </c>
      <c r="AJ163" s="15" t="s">
        <v>664</v>
      </c>
      <c r="AK163" s="13"/>
      <c r="AL163" s="13"/>
      <c r="AM163" s="13"/>
      <c r="AN163" s="13"/>
      <c r="AO163" s="13"/>
      <c r="AP163" s="13"/>
      <c r="AQ163">
        <v>4</v>
      </c>
      <c r="AR163" s="1">
        <v>8</v>
      </c>
      <c r="AS163" s="1" t="s">
        <v>61</v>
      </c>
    </row>
    <row r="164" s="1" customFormat="1" ht="122.1" customHeight="1" spans="1:45">
      <c r="A164" s="8">
        <f t="shared" si="2"/>
        <v>163</v>
      </c>
      <c r="B164" s="8" t="s">
        <v>62</v>
      </c>
      <c r="C164" s="8" t="s">
        <v>665</v>
      </c>
      <c r="D164" s="8">
        <v>1065906</v>
      </c>
      <c r="E164" s="8"/>
      <c r="F164" s="9">
        <v>44860.4527777778</v>
      </c>
      <c r="G164" s="8" t="s">
        <v>47</v>
      </c>
      <c r="H164" s="8" t="s">
        <v>48</v>
      </c>
      <c r="I164" s="8" t="s">
        <v>167</v>
      </c>
      <c r="J164" s="8" t="s">
        <v>50</v>
      </c>
      <c r="K164" s="8">
        <v>4.17</v>
      </c>
      <c r="L164" s="8">
        <v>0.7</v>
      </c>
      <c r="M164" s="8">
        <v>1.74</v>
      </c>
      <c r="N164" s="8" t="s">
        <v>49</v>
      </c>
      <c r="O164" s="8" t="s">
        <v>49</v>
      </c>
      <c r="P164" s="8" t="s">
        <v>49</v>
      </c>
      <c r="Q164" s="8"/>
      <c r="R164" s="8">
        <v>168</v>
      </c>
      <c r="S164" s="8">
        <v>50</v>
      </c>
      <c r="T164" s="8"/>
      <c r="U164" s="8" t="s">
        <v>110</v>
      </c>
      <c r="V164" s="8" t="s">
        <v>72</v>
      </c>
      <c r="W164" s="8" t="s">
        <v>53</v>
      </c>
      <c r="X164" s="8"/>
      <c r="Y164" s="8"/>
      <c r="Z164" s="8" t="s">
        <v>56</v>
      </c>
      <c r="AA164" s="13" t="s">
        <v>666</v>
      </c>
      <c r="AB164" s="8" t="s">
        <v>58</v>
      </c>
      <c r="AC164" s="20" t="s">
        <v>404</v>
      </c>
      <c r="AD164" s="8" t="s">
        <v>76</v>
      </c>
      <c r="AE164" s="15" t="s">
        <v>71</v>
      </c>
      <c r="AF164" s="13" t="s">
        <v>667</v>
      </c>
      <c r="AG164" s="15" t="s">
        <v>133</v>
      </c>
      <c r="AH164" s="15" t="s">
        <v>71</v>
      </c>
      <c r="AI164" s="13"/>
      <c r="AJ164" s="13"/>
      <c r="AK164" s="13"/>
      <c r="AL164" s="13"/>
      <c r="AM164" s="13"/>
      <c r="AN164" s="13"/>
      <c r="AO164" s="13"/>
      <c r="AP164" s="13"/>
      <c r="AQ164" t="e">
        <f>MID(AF164,FIND("：",AF164)+1,4)</f>
        <v>#VALUE!</v>
      </c>
      <c r="AR164" s="1">
        <v>9</v>
      </c>
      <c r="AS164" s="1" t="s">
        <v>61</v>
      </c>
    </row>
    <row r="165" s="1" customFormat="1" ht="128.45" customHeight="1" spans="1:45">
      <c r="A165" s="8">
        <f t="shared" si="2"/>
        <v>164</v>
      </c>
      <c r="B165" s="8" t="s">
        <v>45</v>
      </c>
      <c r="C165" s="8" t="s">
        <v>668</v>
      </c>
      <c r="D165" s="8">
        <v>1128991</v>
      </c>
      <c r="E165" s="8"/>
      <c r="F165" s="9">
        <v>44984.6451388889</v>
      </c>
      <c r="G165" s="8" t="s">
        <v>193</v>
      </c>
      <c r="H165" s="8" t="s">
        <v>143</v>
      </c>
      <c r="I165" s="8" t="s">
        <v>49</v>
      </c>
      <c r="J165" s="8" t="s">
        <v>49</v>
      </c>
      <c r="K165" s="8">
        <v>3.62</v>
      </c>
      <c r="L165" s="8">
        <v>0.83</v>
      </c>
      <c r="M165" s="8">
        <v>2</v>
      </c>
      <c r="N165" s="8" t="s">
        <v>50</v>
      </c>
      <c r="O165" s="8" t="s">
        <v>49</v>
      </c>
      <c r="P165" s="8" t="s">
        <v>49</v>
      </c>
      <c r="Q165" s="8"/>
      <c r="R165" s="8">
        <v>160</v>
      </c>
      <c r="S165" s="8">
        <v>59</v>
      </c>
      <c r="T165" s="8"/>
      <c r="U165" s="8" t="s">
        <v>51</v>
      </c>
      <c r="V165" s="8" t="s">
        <v>72</v>
      </c>
      <c r="W165" s="8" t="s">
        <v>82</v>
      </c>
      <c r="X165" s="8"/>
      <c r="Y165" s="8"/>
      <c r="Z165" s="8" t="s">
        <v>56</v>
      </c>
      <c r="AA165" s="15" t="s">
        <v>669</v>
      </c>
      <c r="AB165" s="8" t="s">
        <v>58</v>
      </c>
      <c r="AC165" s="20" t="s">
        <v>670</v>
      </c>
      <c r="AD165" s="8" t="s">
        <v>59</v>
      </c>
      <c r="AE165" s="13" t="s">
        <v>671</v>
      </c>
      <c r="AF165" s="13" t="s">
        <v>672</v>
      </c>
      <c r="AG165" s="15" t="s">
        <v>673</v>
      </c>
      <c r="AH165" s="15" t="s">
        <v>401</v>
      </c>
      <c r="AI165" s="15" t="s">
        <v>116</v>
      </c>
      <c r="AJ165" s="15" t="s">
        <v>99</v>
      </c>
      <c r="AK165" s="13"/>
      <c r="AL165" s="13"/>
      <c r="AM165" s="13"/>
      <c r="AN165" s="13"/>
      <c r="AO165" s="13"/>
      <c r="AP165" s="13"/>
      <c r="AQ165" t="s">
        <v>100</v>
      </c>
      <c r="AR165" s="1" t="s">
        <v>248</v>
      </c>
      <c r="AS165" s="1" t="s">
        <v>101</v>
      </c>
    </row>
    <row r="166" s="1" customFormat="1" ht="204.2" customHeight="1" spans="1:45">
      <c r="A166" s="8">
        <f t="shared" si="2"/>
        <v>165</v>
      </c>
      <c r="B166" s="8" t="s">
        <v>62</v>
      </c>
      <c r="C166" s="8" t="s">
        <v>668</v>
      </c>
      <c r="D166" s="8">
        <v>1049545</v>
      </c>
      <c r="E166" s="8"/>
      <c r="F166" s="9">
        <v>45029.3638888889</v>
      </c>
      <c r="G166" s="8" t="s">
        <v>47</v>
      </c>
      <c r="H166" s="8" t="s">
        <v>48</v>
      </c>
      <c r="I166" s="8" t="s">
        <v>49</v>
      </c>
      <c r="J166" s="8" t="s">
        <v>50</v>
      </c>
      <c r="K166" s="8">
        <v>4.6</v>
      </c>
      <c r="L166" s="8">
        <v>3.95</v>
      </c>
      <c r="M166" s="8">
        <v>2.46</v>
      </c>
      <c r="N166" s="8" t="s">
        <v>49</v>
      </c>
      <c r="O166" s="8" t="s">
        <v>50</v>
      </c>
      <c r="P166" s="8" t="s">
        <v>49</v>
      </c>
      <c r="Q166" s="8">
        <v>6.6</v>
      </c>
      <c r="R166" s="8">
        <v>164</v>
      </c>
      <c r="S166" s="8">
        <v>68</v>
      </c>
      <c r="T166" s="8"/>
      <c r="U166" s="8" t="s">
        <v>110</v>
      </c>
      <c r="V166" s="8" t="s">
        <v>52</v>
      </c>
      <c r="W166" s="8" t="s">
        <v>64</v>
      </c>
      <c r="X166" s="8"/>
      <c r="Y166" s="8"/>
      <c r="Z166" s="8" t="s">
        <v>56</v>
      </c>
      <c r="AA166" s="13" t="s">
        <v>674</v>
      </c>
      <c r="AB166" s="8" t="s">
        <v>66</v>
      </c>
      <c r="AC166" s="8" t="s">
        <v>331</v>
      </c>
      <c r="AD166" s="8" t="s">
        <v>59</v>
      </c>
      <c r="AE166" s="15" t="s">
        <v>675</v>
      </c>
      <c r="AF166" s="13" t="s">
        <v>676</v>
      </c>
      <c r="AG166" s="15" t="s">
        <v>107</v>
      </c>
      <c r="AH166" s="15" t="s">
        <v>401</v>
      </c>
      <c r="AI166" s="15" t="s">
        <v>132</v>
      </c>
      <c r="AJ166" s="15" t="s">
        <v>401</v>
      </c>
      <c r="AK166" s="13"/>
      <c r="AL166" s="13"/>
      <c r="AM166" s="13"/>
      <c r="AN166" s="13"/>
      <c r="AO166" s="13"/>
      <c r="AP166" s="13"/>
      <c r="AQ166">
        <v>6</v>
      </c>
      <c r="AR166" s="1">
        <v>8</v>
      </c>
      <c r="AS166" s="1" t="s">
        <v>61</v>
      </c>
    </row>
    <row r="167" s="1" customFormat="1" ht="100.35" customHeight="1" spans="1:45">
      <c r="A167" s="8">
        <f t="shared" si="2"/>
        <v>166</v>
      </c>
      <c r="B167" s="8" t="s">
        <v>45</v>
      </c>
      <c r="C167" s="8" t="s">
        <v>668</v>
      </c>
      <c r="D167" s="8"/>
      <c r="E167" s="8">
        <v>1003894715</v>
      </c>
      <c r="F167" s="9">
        <v>45433.3784722222</v>
      </c>
      <c r="G167" s="8"/>
      <c r="H167" s="8"/>
      <c r="I167" s="8"/>
      <c r="J167" s="8" t="s">
        <v>50</v>
      </c>
      <c r="K167" s="8"/>
      <c r="L167" s="8"/>
      <c r="M167" s="8"/>
      <c r="N167" s="8"/>
      <c r="O167" s="8" t="s">
        <v>49</v>
      </c>
      <c r="P167" s="8" t="s">
        <v>50</v>
      </c>
      <c r="Q167" s="8"/>
      <c r="R167" s="8"/>
      <c r="S167" s="8"/>
      <c r="T167" s="8"/>
      <c r="U167" s="8"/>
      <c r="V167" s="8"/>
      <c r="W167" s="8"/>
      <c r="X167" s="8"/>
      <c r="Y167" s="8"/>
      <c r="Z167" s="8" t="s">
        <v>89</v>
      </c>
      <c r="AA167" s="13" t="s">
        <v>677</v>
      </c>
      <c r="AB167" s="8" t="s">
        <v>75</v>
      </c>
      <c r="AC167" s="20" t="s">
        <v>678</v>
      </c>
      <c r="AD167" s="8" t="s">
        <v>59</v>
      </c>
      <c r="AE167" s="13" t="s">
        <v>679</v>
      </c>
      <c r="AF167" s="13" t="s">
        <v>680</v>
      </c>
      <c r="AG167" s="15" t="s">
        <v>132</v>
      </c>
      <c r="AH167" s="15" t="s">
        <v>71</v>
      </c>
      <c r="AI167" s="15" t="s">
        <v>79</v>
      </c>
      <c r="AJ167" s="15" t="s">
        <v>71</v>
      </c>
      <c r="AK167" s="13"/>
      <c r="AL167" s="13"/>
      <c r="AM167" s="13"/>
      <c r="AN167" s="13"/>
      <c r="AO167" s="13"/>
      <c r="AP167" s="13"/>
      <c r="AQ167">
        <v>4</v>
      </c>
      <c r="AS167" s="1" t="s">
        <v>61</v>
      </c>
    </row>
    <row r="168" s="1" customFormat="1" ht="160.9" customHeight="1" spans="1:45">
      <c r="A168" s="8">
        <f t="shared" si="2"/>
        <v>167</v>
      </c>
      <c r="B168" s="8" t="s">
        <v>62</v>
      </c>
      <c r="C168" s="8" t="s">
        <v>668</v>
      </c>
      <c r="D168" s="8"/>
      <c r="E168" s="8">
        <v>124294165</v>
      </c>
      <c r="F168" s="9">
        <v>45135.3645833333</v>
      </c>
      <c r="G168" s="8"/>
      <c r="H168" s="8"/>
      <c r="I168" s="8"/>
      <c r="J168" s="8"/>
      <c r="K168" s="8">
        <v>3.25</v>
      </c>
      <c r="L168" s="8">
        <v>1.74</v>
      </c>
      <c r="M168" s="8">
        <v>1.75</v>
      </c>
      <c r="N168" s="8" t="s">
        <v>50</v>
      </c>
      <c r="O168" s="8" t="s">
        <v>49</v>
      </c>
      <c r="P168" s="8" t="s">
        <v>49</v>
      </c>
      <c r="Q168" s="8"/>
      <c r="R168" s="8">
        <v>152</v>
      </c>
      <c r="S168" s="8">
        <v>70</v>
      </c>
      <c r="T168" s="8"/>
      <c r="U168" s="8" t="s">
        <v>110</v>
      </c>
      <c r="V168" s="8" t="s">
        <v>72</v>
      </c>
      <c r="W168" s="8" t="s">
        <v>82</v>
      </c>
      <c r="X168" s="8"/>
      <c r="Y168" s="8"/>
      <c r="Z168" s="8" t="s">
        <v>89</v>
      </c>
      <c r="AA168" s="13" t="s">
        <v>681</v>
      </c>
      <c r="AB168" s="8" t="s">
        <v>390</v>
      </c>
      <c r="AC168" s="20" t="s">
        <v>331</v>
      </c>
      <c r="AD168" s="8" t="s">
        <v>67</v>
      </c>
      <c r="AE168" s="13" t="s">
        <v>682</v>
      </c>
      <c r="AF168" s="13" t="s">
        <v>683</v>
      </c>
      <c r="AG168" s="15" t="s">
        <v>80</v>
      </c>
      <c r="AH168" s="15" t="s">
        <v>71</v>
      </c>
      <c r="AI168" s="13"/>
      <c r="AJ168" s="13"/>
      <c r="AK168" s="13"/>
      <c r="AL168" s="13"/>
      <c r="AM168" s="13"/>
      <c r="AN168" s="13"/>
      <c r="AO168" s="13"/>
      <c r="AP168" s="13"/>
      <c r="AQ168">
        <v>12</v>
      </c>
      <c r="AR168" s="1">
        <v>4</v>
      </c>
      <c r="AS168" s="1" t="s">
        <v>61</v>
      </c>
    </row>
    <row r="169" s="1" customFormat="1" ht="171" customHeight="1" spans="1:45">
      <c r="A169" s="8">
        <f t="shared" si="2"/>
        <v>168</v>
      </c>
      <c r="B169" s="8" t="s">
        <v>45</v>
      </c>
      <c r="C169" s="8" t="s">
        <v>684</v>
      </c>
      <c r="D169" s="8">
        <v>1160607</v>
      </c>
      <c r="E169" s="8"/>
      <c r="F169" s="9">
        <v>45429.5465277778</v>
      </c>
      <c r="G169" s="8" t="s">
        <v>47</v>
      </c>
      <c r="H169" s="8" t="s">
        <v>48</v>
      </c>
      <c r="I169" s="8" t="s">
        <v>49</v>
      </c>
      <c r="J169" s="8"/>
      <c r="K169" s="8">
        <v>3.04</v>
      </c>
      <c r="L169" s="8">
        <v>0.79</v>
      </c>
      <c r="M169" s="8">
        <v>2.27</v>
      </c>
      <c r="N169" s="8" t="s">
        <v>49</v>
      </c>
      <c r="O169" s="8" t="s">
        <v>50</v>
      </c>
      <c r="P169" s="8" t="s">
        <v>49</v>
      </c>
      <c r="Q169" s="8"/>
      <c r="R169" s="8">
        <v>174</v>
      </c>
      <c r="S169" s="8">
        <v>75</v>
      </c>
      <c r="T169" s="8"/>
      <c r="U169" s="8"/>
      <c r="V169" s="8" t="s">
        <v>63</v>
      </c>
      <c r="W169" s="8" t="s">
        <v>73</v>
      </c>
      <c r="X169" s="8" t="s">
        <v>54</v>
      </c>
      <c r="Y169" s="8" t="s">
        <v>55</v>
      </c>
      <c r="Z169" s="8" t="s">
        <v>89</v>
      </c>
      <c r="AA169" s="45" t="s">
        <v>685</v>
      </c>
      <c r="AB169" s="8" t="s">
        <v>94</v>
      </c>
      <c r="AC169" s="8" t="s">
        <v>104</v>
      </c>
      <c r="AD169" s="8" t="s">
        <v>96</v>
      </c>
      <c r="AE169" s="13" t="s">
        <v>686</v>
      </c>
      <c r="AF169" s="13" t="s">
        <v>687</v>
      </c>
      <c r="AG169" s="15" t="s">
        <v>688</v>
      </c>
      <c r="AH169" s="15" t="s">
        <v>99</v>
      </c>
      <c r="AI169" s="13"/>
      <c r="AJ169" s="13"/>
      <c r="AK169" s="13"/>
      <c r="AL169" s="13"/>
      <c r="AM169" s="13"/>
      <c r="AN169" s="13"/>
      <c r="AO169" s="13"/>
      <c r="AP169" s="13"/>
      <c r="AQ169" t="s">
        <v>100</v>
      </c>
      <c r="AR169" s="1" t="s">
        <v>248</v>
      </c>
      <c r="AS169" s="1" t="s">
        <v>101</v>
      </c>
    </row>
    <row r="170" s="1" customFormat="1" ht="154.5" customHeight="1" spans="1:45">
      <c r="A170" s="8">
        <f t="shared" si="2"/>
        <v>169</v>
      </c>
      <c r="B170" s="8" t="s">
        <v>45</v>
      </c>
      <c r="C170" s="8" t="s">
        <v>684</v>
      </c>
      <c r="D170" s="8">
        <v>1132105</v>
      </c>
      <c r="E170" s="8"/>
      <c r="F170" s="9">
        <v>45039.6111111111</v>
      </c>
      <c r="G170" s="8" t="s">
        <v>193</v>
      </c>
      <c r="H170" s="8" t="s">
        <v>48</v>
      </c>
      <c r="I170" s="8" t="s">
        <v>49</v>
      </c>
      <c r="J170" s="8"/>
      <c r="K170" s="8">
        <v>4.53</v>
      </c>
      <c r="L170" s="8">
        <v>1.43</v>
      </c>
      <c r="M170" s="8">
        <v>1.16</v>
      </c>
      <c r="N170" s="8" t="s">
        <v>50</v>
      </c>
      <c r="O170" s="8" t="s">
        <v>50</v>
      </c>
      <c r="P170" s="8" t="s">
        <v>49</v>
      </c>
      <c r="Q170" s="8"/>
      <c r="R170" s="8">
        <v>155</v>
      </c>
      <c r="S170" s="8">
        <v>53</v>
      </c>
      <c r="T170" s="8"/>
      <c r="U170" s="8" t="s">
        <v>110</v>
      </c>
      <c r="V170" s="8" t="s">
        <v>52</v>
      </c>
      <c r="W170" s="8" t="s">
        <v>291</v>
      </c>
      <c r="X170" s="8"/>
      <c r="Y170" s="8"/>
      <c r="Z170" s="8" t="s">
        <v>56</v>
      </c>
      <c r="AA170" s="13" t="s">
        <v>689</v>
      </c>
      <c r="AB170" s="8" t="s">
        <v>58</v>
      </c>
      <c r="AC170" s="8" t="s">
        <v>331</v>
      </c>
      <c r="AD170" s="8" t="s">
        <v>59</v>
      </c>
      <c r="AE170" s="15" t="s">
        <v>49</v>
      </c>
      <c r="AF170" s="13" t="s">
        <v>690</v>
      </c>
      <c r="AG170" s="15" t="s">
        <v>691</v>
      </c>
      <c r="AH170" s="13"/>
      <c r="AI170" s="15" t="s">
        <v>692</v>
      </c>
      <c r="AJ170" s="13"/>
      <c r="AK170" s="13"/>
      <c r="AL170" s="13"/>
      <c r="AM170" s="13"/>
      <c r="AN170" s="13"/>
      <c r="AO170" s="13"/>
      <c r="AP170" s="13"/>
      <c r="AQ170">
        <v>2</v>
      </c>
      <c r="AR170" s="1">
        <v>6</v>
      </c>
      <c r="AS170" s="1" t="s">
        <v>61</v>
      </c>
    </row>
    <row r="171" s="1" customFormat="1" ht="187.5" customHeight="1" spans="1:45">
      <c r="A171" s="8">
        <f t="shared" si="2"/>
        <v>170</v>
      </c>
      <c r="B171" s="8" t="s">
        <v>45</v>
      </c>
      <c r="C171" s="8" t="s">
        <v>684</v>
      </c>
      <c r="D171" s="8">
        <v>1124485</v>
      </c>
      <c r="E171" s="8"/>
      <c r="F171" s="9">
        <v>44823.4194444444</v>
      </c>
      <c r="G171" s="8" t="s">
        <v>47</v>
      </c>
      <c r="H171" s="8" t="s">
        <v>48</v>
      </c>
      <c r="I171" s="8" t="s">
        <v>49</v>
      </c>
      <c r="J171" s="8" t="s">
        <v>50</v>
      </c>
      <c r="K171" s="8">
        <v>4.01</v>
      </c>
      <c r="L171" s="8">
        <v>1.31</v>
      </c>
      <c r="M171" s="8">
        <v>2.45</v>
      </c>
      <c r="N171" s="8" t="s">
        <v>49</v>
      </c>
      <c r="O171" s="8" t="s">
        <v>49</v>
      </c>
      <c r="P171" s="8" t="s">
        <v>49</v>
      </c>
      <c r="Q171" s="8"/>
      <c r="R171" s="8">
        <v>168</v>
      </c>
      <c r="S171" s="8">
        <v>67</v>
      </c>
      <c r="T171" s="8"/>
      <c r="U171" s="8" t="s">
        <v>51</v>
      </c>
      <c r="V171" s="8" t="s">
        <v>52</v>
      </c>
      <c r="W171" s="8" t="s">
        <v>53</v>
      </c>
      <c r="X171" s="8" t="s">
        <v>54</v>
      </c>
      <c r="Y171" s="8" t="s">
        <v>55</v>
      </c>
      <c r="Z171" s="8" t="s">
        <v>56</v>
      </c>
      <c r="AA171" s="13" t="s">
        <v>693</v>
      </c>
      <c r="AB171" s="8" t="s">
        <v>84</v>
      </c>
      <c r="AC171" s="20" t="s">
        <v>398</v>
      </c>
      <c r="AD171" s="8" t="s">
        <v>59</v>
      </c>
      <c r="AE171" s="15" t="s">
        <v>694</v>
      </c>
      <c r="AF171" s="13" t="s">
        <v>695</v>
      </c>
      <c r="AG171" s="15" t="s">
        <v>696</v>
      </c>
      <c r="AH171" s="15" t="s">
        <v>71</v>
      </c>
      <c r="AI171" s="13"/>
      <c r="AJ171" s="13"/>
      <c r="AK171" s="13"/>
      <c r="AL171" s="13"/>
      <c r="AM171" s="13"/>
      <c r="AN171" s="13"/>
      <c r="AO171" s="13"/>
      <c r="AP171" s="13"/>
      <c r="AQ171">
        <v>4</v>
      </c>
      <c r="AR171" s="1">
        <v>4</v>
      </c>
      <c r="AS171" s="1" t="s">
        <v>61</v>
      </c>
    </row>
    <row r="172" s="1" customFormat="1" ht="237" customHeight="1" spans="1:45">
      <c r="A172" s="8">
        <f t="shared" si="2"/>
        <v>171</v>
      </c>
      <c r="B172" s="8" t="s">
        <v>45</v>
      </c>
      <c r="C172" s="8" t="s">
        <v>697</v>
      </c>
      <c r="D172" s="8">
        <v>1121517</v>
      </c>
      <c r="E172" s="8"/>
      <c r="F172" s="9">
        <v>44813.6458333333</v>
      </c>
      <c r="G172" s="8" t="s">
        <v>47</v>
      </c>
      <c r="H172" s="8" t="s">
        <v>48</v>
      </c>
      <c r="I172" s="8" t="s">
        <v>49</v>
      </c>
      <c r="J172" s="8" t="s">
        <v>49</v>
      </c>
      <c r="K172" s="8"/>
      <c r="L172" s="8"/>
      <c r="M172" s="8"/>
      <c r="N172" s="8" t="s">
        <v>49</v>
      </c>
      <c r="O172" s="8" t="s">
        <v>49</v>
      </c>
      <c r="P172" s="8" t="s">
        <v>49</v>
      </c>
      <c r="Q172" s="8"/>
      <c r="R172" s="8">
        <v>158</v>
      </c>
      <c r="S172" s="8">
        <v>67</v>
      </c>
      <c r="T172" s="8"/>
      <c r="U172" s="8" t="s">
        <v>51</v>
      </c>
      <c r="V172" s="8" t="s">
        <v>72</v>
      </c>
      <c r="W172" s="8" t="s">
        <v>82</v>
      </c>
      <c r="X172" s="8"/>
      <c r="Y172" s="8"/>
      <c r="Z172" s="8" t="s">
        <v>56</v>
      </c>
      <c r="AA172" s="13" t="s">
        <v>698</v>
      </c>
      <c r="AB172" s="8" t="s">
        <v>66</v>
      </c>
      <c r="AC172" s="20" t="s">
        <v>452</v>
      </c>
      <c r="AD172" s="8" t="s">
        <v>76</v>
      </c>
      <c r="AE172" s="13" t="s">
        <v>699</v>
      </c>
      <c r="AF172" s="13" t="s">
        <v>700</v>
      </c>
      <c r="AG172" s="15" t="s">
        <v>80</v>
      </c>
      <c r="AH172" s="15" t="s">
        <v>71</v>
      </c>
      <c r="AI172" s="15" t="s">
        <v>116</v>
      </c>
      <c r="AJ172" s="15" t="s">
        <v>134</v>
      </c>
      <c r="AK172" s="15" t="s">
        <v>80</v>
      </c>
      <c r="AL172" s="15" t="s">
        <v>701</v>
      </c>
      <c r="AM172" s="13"/>
      <c r="AN172" s="13"/>
      <c r="AO172" s="13"/>
      <c r="AP172" s="13"/>
      <c r="AQ172">
        <v>6</v>
      </c>
      <c r="AR172" s="1">
        <v>6</v>
      </c>
      <c r="AS172" s="1" t="s">
        <v>61</v>
      </c>
    </row>
    <row r="173" s="1" customFormat="1" ht="140.45" customHeight="1" spans="1:45">
      <c r="A173" s="8">
        <f t="shared" si="2"/>
        <v>172</v>
      </c>
      <c r="B173" s="8" t="s">
        <v>45</v>
      </c>
      <c r="C173" s="8" t="s">
        <v>697</v>
      </c>
      <c r="D173" s="8"/>
      <c r="E173" s="8">
        <v>106144260</v>
      </c>
      <c r="F173" s="9">
        <v>44813.4506944444</v>
      </c>
      <c r="G173" s="8"/>
      <c r="H173" s="8"/>
      <c r="I173" s="8"/>
      <c r="J173" s="8"/>
      <c r="K173" s="8">
        <v>3.96</v>
      </c>
      <c r="L173" s="8">
        <v>0.72</v>
      </c>
      <c r="M173" s="8">
        <v>2.5</v>
      </c>
      <c r="N173" s="8" t="s">
        <v>50</v>
      </c>
      <c r="O173" s="8" t="s">
        <v>50</v>
      </c>
      <c r="P173" s="8"/>
      <c r="Q173" s="8"/>
      <c r="R173" s="8">
        <v>165</v>
      </c>
      <c r="S173" s="8">
        <v>70</v>
      </c>
      <c r="T173" s="8"/>
      <c r="U173" s="8"/>
      <c r="V173" s="8" t="s">
        <v>52</v>
      </c>
      <c r="W173" s="8" t="s">
        <v>73</v>
      </c>
      <c r="X173" s="8" t="s">
        <v>54</v>
      </c>
      <c r="Y173" s="8" t="s">
        <v>55</v>
      </c>
      <c r="Z173" s="8" t="s">
        <v>89</v>
      </c>
      <c r="AA173" s="13" t="s">
        <v>702</v>
      </c>
      <c r="AB173" s="8" t="s">
        <v>390</v>
      </c>
      <c r="AC173" s="20" t="s">
        <v>703</v>
      </c>
      <c r="AD173" s="8" t="s">
        <v>59</v>
      </c>
      <c r="AE173" s="15" t="s">
        <v>704</v>
      </c>
      <c r="AF173" s="13" t="s">
        <v>705</v>
      </c>
      <c r="AG173" s="15" t="s">
        <v>148</v>
      </c>
      <c r="AH173" s="13"/>
      <c r="AI173" s="13"/>
      <c r="AJ173" s="13"/>
      <c r="AK173" s="13"/>
      <c r="AL173" s="13"/>
      <c r="AM173" s="13"/>
      <c r="AN173" s="13"/>
      <c r="AO173" s="13"/>
      <c r="AP173" s="13"/>
      <c r="AQ173">
        <v>14</v>
      </c>
      <c r="AR173" s="1">
        <v>7</v>
      </c>
      <c r="AS173" s="1" t="s">
        <v>61</v>
      </c>
    </row>
    <row r="174" s="1" customFormat="1" ht="55.5" customHeight="1" spans="1:45">
      <c r="A174" s="8">
        <f t="shared" si="2"/>
        <v>173</v>
      </c>
      <c r="B174" s="8" t="s">
        <v>62</v>
      </c>
      <c r="C174" s="8" t="s">
        <v>706</v>
      </c>
      <c r="D174" s="8">
        <v>1150667</v>
      </c>
      <c r="E174" s="8"/>
      <c r="F174" s="9">
        <v>45287.5583333333</v>
      </c>
      <c r="G174" s="8" t="s">
        <v>47</v>
      </c>
      <c r="H174" s="8" t="s">
        <v>48</v>
      </c>
      <c r="I174" s="8" t="s">
        <v>49</v>
      </c>
      <c r="J174" s="8"/>
      <c r="K174" s="8"/>
      <c r="L174" s="8"/>
      <c r="M174" s="8"/>
      <c r="N174" s="8" t="s">
        <v>49</v>
      </c>
      <c r="O174" s="8" t="s">
        <v>49</v>
      </c>
      <c r="P174" s="8" t="s">
        <v>49</v>
      </c>
      <c r="Q174" s="8"/>
      <c r="R174" s="8">
        <v>158</v>
      </c>
      <c r="S174" s="8">
        <v>58</v>
      </c>
      <c r="T174" s="8"/>
      <c r="U174" s="8" t="s">
        <v>110</v>
      </c>
      <c r="V174" s="8" t="s">
        <v>72</v>
      </c>
      <c r="W174" s="8" t="s">
        <v>73</v>
      </c>
      <c r="X174" s="8" t="s">
        <v>54</v>
      </c>
      <c r="Y174" s="8" t="s">
        <v>55</v>
      </c>
      <c r="Z174" s="8" t="s">
        <v>56</v>
      </c>
      <c r="AA174" s="13" t="s">
        <v>707</v>
      </c>
      <c r="AB174" s="8" t="s">
        <v>343</v>
      </c>
      <c r="AC174" s="20" t="s">
        <v>452</v>
      </c>
      <c r="AD174" s="8" t="s">
        <v>76</v>
      </c>
      <c r="AE174" s="13" t="s">
        <v>708</v>
      </c>
      <c r="AF174" s="13" t="s">
        <v>709</v>
      </c>
      <c r="AG174" s="15" t="s">
        <v>710</v>
      </c>
      <c r="AH174" s="15" t="s">
        <v>99</v>
      </c>
      <c r="AI174" s="15" t="s">
        <v>116</v>
      </c>
      <c r="AJ174" s="15" t="s">
        <v>380</v>
      </c>
      <c r="AK174" s="13"/>
      <c r="AL174" s="13"/>
      <c r="AM174" s="13"/>
      <c r="AN174" s="13"/>
      <c r="AO174" s="13"/>
      <c r="AP174" s="13"/>
      <c r="AQ174">
        <v>3</v>
      </c>
      <c r="AR174" s="1">
        <v>9</v>
      </c>
      <c r="AS174" s="1" t="s">
        <v>101</v>
      </c>
    </row>
    <row r="175" s="1" customFormat="1" ht="138" customHeight="1" spans="1:45">
      <c r="A175" s="8">
        <f t="shared" si="2"/>
        <v>174</v>
      </c>
      <c r="B175" s="8" t="s">
        <v>62</v>
      </c>
      <c r="C175" s="8" t="s">
        <v>706</v>
      </c>
      <c r="D175" s="8">
        <v>1129945</v>
      </c>
      <c r="E175" s="8"/>
      <c r="F175" s="9">
        <v>44994.4833333333</v>
      </c>
      <c r="G175" s="8" t="s">
        <v>47</v>
      </c>
      <c r="H175" s="8" t="s">
        <v>48</v>
      </c>
      <c r="I175" s="8" t="s">
        <v>49</v>
      </c>
      <c r="J175" s="8" t="s">
        <v>50</v>
      </c>
      <c r="K175" s="8">
        <v>2.73</v>
      </c>
      <c r="L175" s="8">
        <v>0.65</v>
      </c>
      <c r="M175" s="8">
        <v>1.58</v>
      </c>
      <c r="N175" s="8" t="s">
        <v>50</v>
      </c>
      <c r="O175" s="8" t="s">
        <v>49</v>
      </c>
      <c r="P175" s="8" t="s">
        <v>49</v>
      </c>
      <c r="Q175" s="8"/>
      <c r="R175" s="8">
        <v>155</v>
      </c>
      <c r="S175" s="8">
        <v>50</v>
      </c>
      <c r="T175" s="8"/>
      <c r="U175" s="8" t="s">
        <v>51</v>
      </c>
      <c r="V175" s="8" t="s">
        <v>72</v>
      </c>
      <c r="W175" s="8" t="s">
        <v>73</v>
      </c>
      <c r="X175" s="8" t="s">
        <v>54</v>
      </c>
      <c r="Y175" s="8" t="s">
        <v>55</v>
      </c>
      <c r="Z175" s="8" t="s">
        <v>56</v>
      </c>
      <c r="AA175" s="13" t="s">
        <v>711</v>
      </c>
      <c r="AB175" s="8" t="s">
        <v>66</v>
      </c>
      <c r="AC175" s="20" t="s">
        <v>391</v>
      </c>
      <c r="AD175" s="8" t="s">
        <v>59</v>
      </c>
      <c r="AE175" s="15" t="s">
        <v>712</v>
      </c>
      <c r="AF175" s="13" t="s">
        <v>713</v>
      </c>
      <c r="AG175" s="15" t="s">
        <v>714</v>
      </c>
      <c r="AH175" s="15" t="s">
        <v>71</v>
      </c>
      <c r="AI175" s="15" t="s">
        <v>715</v>
      </c>
      <c r="AJ175" s="15" t="s">
        <v>153</v>
      </c>
      <c r="AK175" s="15" t="s">
        <v>716</v>
      </c>
      <c r="AL175" s="15" t="s">
        <v>81</v>
      </c>
      <c r="AM175" s="13"/>
      <c r="AN175" s="13"/>
      <c r="AO175" s="13"/>
      <c r="AP175" s="13"/>
      <c r="AQ175">
        <v>5</v>
      </c>
      <c r="AR175" s="1">
        <v>6</v>
      </c>
      <c r="AS175" s="1" t="s">
        <v>61</v>
      </c>
    </row>
    <row r="176" s="1" customFormat="1" ht="171" customHeight="1" spans="1:45">
      <c r="A176" s="8">
        <f t="shared" si="2"/>
        <v>175</v>
      </c>
      <c r="B176" s="8" t="s">
        <v>62</v>
      </c>
      <c r="C176" s="8" t="s">
        <v>706</v>
      </c>
      <c r="D176" s="8"/>
      <c r="E176" s="8">
        <v>101184381</v>
      </c>
      <c r="F176" s="9">
        <v>44894.45625</v>
      </c>
      <c r="G176" s="8"/>
      <c r="H176" s="8"/>
      <c r="I176" s="8"/>
      <c r="J176" s="8"/>
      <c r="K176" s="8">
        <v>4.47</v>
      </c>
      <c r="L176" s="8">
        <v>1.38</v>
      </c>
      <c r="M176" s="8">
        <v>2.92</v>
      </c>
      <c r="N176" s="8" t="s">
        <v>50</v>
      </c>
      <c r="O176" s="8" t="s">
        <v>49</v>
      </c>
      <c r="P176" s="8" t="s">
        <v>49</v>
      </c>
      <c r="Q176" s="8"/>
      <c r="R176" s="8">
        <v>159</v>
      </c>
      <c r="S176" s="8">
        <v>65</v>
      </c>
      <c r="T176" s="8"/>
      <c r="U176" s="8" t="s">
        <v>51</v>
      </c>
      <c r="V176" s="8"/>
      <c r="W176" s="8" t="s">
        <v>82</v>
      </c>
      <c r="X176" s="8"/>
      <c r="Y176" s="8"/>
      <c r="Z176" s="8" t="s">
        <v>56</v>
      </c>
      <c r="AA176" s="13" t="s">
        <v>717</v>
      </c>
      <c r="AB176" s="8" t="s">
        <v>75</v>
      </c>
      <c r="AC176" s="20" t="s">
        <v>459</v>
      </c>
      <c r="AD176" s="8" t="s">
        <v>59</v>
      </c>
      <c r="AE176" s="15" t="s">
        <v>49</v>
      </c>
      <c r="AF176" s="13" t="s">
        <v>718</v>
      </c>
      <c r="AG176" s="13"/>
      <c r="AH176" s="13"/>
      <c r="AI176" s="13"/>
      <c r="AJ176" s="13"/>
      <c r="AK176" s="13"/>
      <c r="AL176" s="13"/>
      <c r="AM176" s="13"/>
      <c r="AN176" s="13"/>
      <c r="AO176" s="13"/>
      <c r="AP176" s="13"/>
      <c r="AQ176">
        <v>9</v>
      </c>
      <c r="AR176" s="1">
        <v>8</v>
      </c>
      <c r="AS176" s="1" t="s">
        <v>61</v>
      </c>
    </row>
    <row r="177" s="1" customFormat="1" ht="155.45" customHeight="1" spans="1:45">
      <c r="A177" s="8">
        <f t="shared" si="2"/>
        <v>176</v>
      </c>
      <c r="B177" s="8" t="s">
        <v>45</v>
      </c>
      <c r="C177" s="8" t="s">
        <v>719</v>
      </c>
      <c r="D177" s="8">
        <v>1137994</v>
      </c>
      <c r="E177" s="8"/>
      <c r="F177" s="9">
        <v>45114.5243055556</v>
      </c>
      <c r="G177" s="8" t="s">
        <v>193</v>
      </c>
      <c r="H177" s="8" t="s">
        <v>143</v>
      </c>
      <c r="I177" s="8" t="s">
        <v>49</v>
      </c>
      <c r="J177" s="8"/>
      <c r="K177" s="8">
        <v>4.44</v>
      </c>
      <c r="L177" s="8">
        <v>0.56</v>
      </c>
      <c r="M177" s="8">
        <v>2.78</v>
      </c>
      <c r="N177" s="8" t="s">
        <v>50</v>
      </c>
      <c r="O177" s="8" t="s">
        <v>49</v>
      </c>
      <c r="P177" s="8" t="s">
        <v>49</v>
      </c>
      <c r="Q177" s="8"/>
      <c r="R177" s="8">
        <v>157</v>
      </c>
      <c r="S177" s="8">
        <v>64</v>
      </c>
      <c r="T177" s="8"/>
      <c r="U177" s="8"/>
      <c r="V177" s="8" t="s">
        <v>72</v>
      </c>
      <c r="W177" s="8" t="s">
        <v>64</v>
      </c>
      <c r="X177" s="8" t="s">
        <v>54</v>
      </c>
      <c r="Y177" s="8" t="s">
        <v>55</v>
      </c>
      <c r="Z177" s="8" t="s">
        <v>89</v>
      </c>
      <c r="AA177" s="15" t="s">
        <v>720</v>
      </c>
      <c r="AB177" s="8" t="s">
        <v>390</v>
      </c>
      <c r="AC177" s="20" t="s">
        <v>721</v>
      </c>
      <c r="AD177" s="8" t="s">
        <v>76</v>
      </c>
      <c r="AE177" s="13" t="s">
        <v>722</v>
      </c>
      <c r="AF177" s="13" t="s">
        <v>723</v>
      </c>
      <c r="AG177" s="15" t="s">
        <v>724</v>
      </c>
      <c r="AH177" s="15" t="s">
        <v>71</v>
      </c>
      <c r="AI177" s="15" t="s">
        <v>116</v>
      </c>
      <c r="AJ177" s="15" t="s">
        <v>99</v>
      </c>
      <c r="AK177" s="13"/>
      <c r="AL177" s="13"/>
      <c r="AM177" s="13"/>
      <c r="AN177" s="13"/>
      <c r="AO177" s="13"/>
      <c r="AP177" s="13"/>
      <c r="AQ177">
        <v>10</v>
      </c>
      <c r="AR177" s="1">
        <v>8</v>
      </c>
      <c r="AS177" s="1" t="s">
        <v>61</v>
      </c>
    </row>
    <row r="178" s="1" customFormat="1" ht="171" customHeight="1" spans="1:45">
      <c r="A178" s="8">
        <f t="shared" si="2"/>
        <v>177</v>
      </c>
      <c r="B178" s="8" t="s">
        <v>45</v>
      </c>
      <c r="C178" s="8" t="s">
        <v>725</v>
      </c>
      <c r="D178" s="8">
        <v>1112134</v>
      </c>
      <c r="E178" s="8"/>
      <c r="F178" s="9">
        <v>44638.49375</v>
      </c>
      <c r="G178" s="8" t="s">
        <v>193</v>
      </c>
      <c r="H178" s="8" t="s">
        <v>206</v>
      </c>
      <c r="I178" s="8" t="s">
        <v>49</v>
      </c>
      <c r="J178" s="8" t="s">
        <v>49</v>
      </c>
      <c r="K178" s="8">
        <v>2.13</v>
      </c>
      <c r="L178" s="8">
        <v>0.8</v>
      </c>
      <c r="M178" s="8">
        <v>0.8</v>
      </c>
      <c r="N178" s="8" t="s">
        <v>49</v>
      </c>
      <c r="O178" s="8" t="s">
        <v>50</v>
      </c>
      <c r="P178" s="8" t="s">
        <v>49</v>
      </c>
      <c r="Q178" s="8"/>
      <c r="R178" s="8">
        <v>170</v>
      </c>
      <c r="S178" s="8">
        <v>61</v>
      </c>
      <c r="T178" s="8"/>
      <c r="U178" s="8" t="s">
        <v>110</v>
      </c>
      <c r="V178" s="8" t="s">
        <v>72</v>
      </c>
      <c r="W178" s="8" t="s">
        <v>82</v>
      </c>
      <c r="X178" s="8"/>
      <c r="Y178" s="8"/>
      <c r="Z178" s="8" t="s">
        <v>89</v>
      </c>
      <c r="AA178" s="15" t="s">
        <v>726</v>
      </c>
      <c r="AB178" s="8" t="s">
        <v>75</v>
      </c>
      <c r="AC178" s="8" t="s">
        <v>494</v>
      </c>
      <c r="AD178" s="8" t="s">
        <v>59</v>
      </c>
      <c r="AE178" s="13" t="s">
        <v>727</v>
      </c>
      <c r="AF178" s="13" t="s">
        <v>728</v>
      </c>
      <c r="AG178" s="15" t="s">
        <v>116</v>
      </c>
      <c r="AH178" s="15" t="s">
        <v>153</v>
      </c>
      <c r="AI178" s="15" t="s">
        <v>116</v>
      </c>
      <c r="AJ178" s="15" t="s">
        <v>99</v>
      </c>
      <c r="AK178" s="13"/>
      <c r="AL178" s="13"/>
      <c r="AM178" s="13"/>
      <c r="AN178" s="13"/>
      <c r="AO178" s="13"/>
      <c r="AP178" s="13"/>
      <c r="AQ178">
        <v>6</v>
      </c>
      <c r="AR178" s="1">
        <v>3</v>
      </c>
      <c r="AS178" s="1" t="s">
        <v>61</v>
      </c>
    </row>
    <row r="179" s="1" customFormat="1" ht="153.75" customHeight="1" spans="1:45">
      <c r="A179" s="8">
        <f t="shared" si="2"/>
        <v>178</v>
      </c>
      <c r="B179" s="8" t="s">
        <v>45</v>
      </c>
      <c r="C179" s="8" t="s">
        <v>725</v>
      </c>
      <c r="D179" s="8">
        <v>1053443</v>
      </c>
      <c r="E179" s="8"/>
      <c r="F179" s="9">
        <v>44727.4451388889</v>
      </c>
      <c r="G179" s="8" t="s">
        <v>47</v>
      </c>
      <c r="H179" s="8" t="s">
        <v>48</v>
      </c>
      <c r="I179" s="8" t="s">
        <v>49</v>
      </c>
      <c r="J179" s="8" t="s">
        <v>49</v>
      </c>
      <c r="K179" s="8">
        <v>4.49</v>
      </c>
      <c r="L179" s="8">
        <v>1.12</v>
      </c>
      <c r="M179" s="8">
        <v>2.64</v>
      </c>
      <c r="N179" s="8" t="s">
        <v>49</v>
      </c>
      <c r="O179" s="8" t="s">
        <v>49</v>
      </c>
      <c r="P179" s="8" t="s">
        <v>49</v>
      </c>
      <c r="Q179" s="8"/>
      <c r="R179" s="8">
        <v>168</v>
      </c>
      <c r="S179" s="8">
        <v>62</v>
      </c>
      <c r="T179" s="8"/>
      <c r="U179" s="8" t="s">
        <v>51</v>
      </c>
      <c r="V179" s="8"/>
      <c r="W179" s="8" t="s">
        <v>82</v>
      </c>
      <c r="X179" s="8"/>
      <c r="Y179" s="8"/>
      <c r="Z179" s="8" t="s">
        <v>56</v>
      </c>
      <c r="AA179" s="13" t="s">
        <v>729</v>
      </c>
      <c r="AB179" s="8" t="s">
        <v>75</v>
      </c>
      <c r="AC179" s="20" t="s">
        <v>331</v>
      </c>
      <c r="AD179" s="8" t="s">
        <v>59</v>
      </c>
      <c r="AE179" s="15" t="s">
        <v>730</v>
      </c>
      <c r="AF179" s="13" t="s">
        <v>731</v>
      </c>
      <c r="AG179" s="15" t="s">
        <v>133</v>
      </c>
      <c r="AH179" s="15" t="s">
        <v>153</v>
      </c>
      <c r="AI179" s="15" t="s">
        <v>239</v>
      </c>
      <c r="AJ179" s="15" t="s">
        <v>153</v>
      </c>
      <c r="AK179" s="13"/>
      <c r="AL179" s="13"/>
      <c r="AM179" s="13"/>
      <c r="AN179" s="13"/>
      <c r="AO179" s="13"/>
      <c r="AP179" s="13"/>
      <c r="AQ179">
        <v>5</v>
      </c>
      <c r="AR179" s="1">
        <v>6</v>
      </c>
      <c r="AS179" s="1" t="s">
        <v>61</v>
      </c>
    </row>
    <row r="180" s="1" customFormat="1" ht="220.5" customHeight="1" spans="1:45">
      <c r="A180" s="8">
        <f t="shared" si="2"/>
        <v>179</v>
      </c>
      <c r="B180" s="8" t="s">
        <v>45</v>
      </c>
      <c r="C180" s="8" t="s">
        <v>732</v>
      </c>
      <c r="D180" s="8">
        <v>1120606</v>
      </c>
      <c r="E180" s="8"/>
      <c r="F180" s="9">
        <v>45455.5694444444</v>
      </c>
      <c r="G180" s="8" t="s">
        <v>47</v>
      </c>
      <c r="H180" s="8" t="s">
        <v>48</v>
      </c>
      <c r="I180" s="8" t="s">
        <v>49</v>
      </c>
      <c r="J180" s="8" t="s">
        <v>49</v>
      </c>
      <c r="K180" s="8">
        <v>3.25</v>
      </c>
      <c r="L180" s="8">
        <v>1.34</v>
      </c>
      <c r="M180" s="8">
        <v>1.8</v>
      </c>
      <c r="N180" s="8" t="s">
        <v>49</v>
      </c>
      <c r="O180" s="8" t="s">
        <v>49</v>
      </c>
      <c r="P180" s="8" t="s">
        <v>49</v>
      </c>
      <c r="Q180" s="8">
        <v>5.5</v>
      </c>
      <c r="R180" s="8">
        <v>172</v>
      </c>
      <c r="S180" s="8">
        <v>63.5</v>
      </c>
      <c r="T180" s="8"/>
      <c r="U180" s="8" t="s">
        <v>110</v>
      </c>
      <c r="V180" s="8" t="s">
        <v>72</v>
      </c>
      <c r="W180" s="8" t="s">
        <v>53</v>
      </c>
      <c r="X180" s="8" t="s">
        <v>54</v>
      </c>
      <c r="Y180" s="8" t="s">
        <v>55</v>
      </c>
      <c r="Z180" s="8" t="s">
        <v>56</v>
      </c>
      <c r="AA180" s="46" t="s">
        <v>733</v>
      </c>
      <c r="AB180" s="8" t="s">
        <v>84</v>
      </c>
      <c r="AC180" s="20" t="s">
        <v>331</v>
      </c>
      <c r="AD180" s="8" t="s">
        <v>76</v>
      </c>
      <c r="AE180" s="15" t="s">
        <v>734</v>
      </c>
      <c r="AF180" s="13" t="s">
        <v>735</v>
      </c>
      <c r="AG180" s="15" t="s">
        <v>132</v>
      </c>
      <c r="AH180" s="15" t="s">
        <v>71</v>
      </c>
      <c r="AI180" s="15" t="s">
        <v>322</v>
      </c>
      <c r="AJ180" s="15" t="s">
        <v>71</v>
      </c>
      <c r="AK180" s="13"/>
      <c r="AL180" s="13"/>
      <c r="AM180" s="13"/>
      <c r="AN180" s="13"/>
      <c r="AO180" s="13"/>
      <c r="AP180" s="13"/>
      <c r="AQ180">
        <v>3</v>
      </c>
      <c r="AS180" s="1" t="s">
        <v>61</v>
      </c>
    </row>
    <row r="181" s="1" customFormat="1" ht="270" customHeight="1" spans="1:45">
      <c r="A181" s="8">
        <f t="shared" si="2"/>
        <v>180</v>
      </c>
      <c r="B181" s="8" t="s">
        <v>45</v>
      </c>
      <c r="C181" s="8" t="s">
        <v>732</v>
      </c>
      <c r="D181" s="8"/>
      <c r="E181" s="8">
        <v>115549261</v>
      </c>
      <c r="F181" s="9">
        <v>45152.3875</v>
      </c>
      <c r="G181" s="8" t="s">
        <v>193</v>
      </c>
      <c r="H181" s="8" t="s">
        <v>143</v>
      </c>
      <c r="I181" s="8" t="s">
        <v>49</v>
      </c>
      <c r="J181" s="8" t="s">
        <v>50</v>
      </c>
      <c r="K181" s="8">
        <v>2.89</v>
      </c>
      <c r="L181" s="8">
        <v>0.65</v>
      </c>
      <c r="M181" s="8">
        <v>1.15</v>
      </c>
      <c r="N181" s="8" t="s">
        <v>50</v>
      </c>
      <c r="O181" s="8" t="s">
        <v>50</v>
      </c>
      <c r="P181" s="8" t="s">
        <v>49</v>
      </c>
      <c r="Q181" s="8"/>
      <c r="R181" s="8">
        <v>165</v>
      </c>
      <c r="S181" s="8">
        <v>66.5</v>
      </c>
      <c r="T181" s="8"/>
      <c r="U181" s="8"/>
      <c r="V181" s="8" t="s">
        <v>52</v>
      </c>
      <c r="W181" s="8" t="s">
        <v>53</v>
      </c>
      <c r="X181" s="8"/>
      <c r="Y181" s="8"/>
      <c r="Z181" s="8" t="s">
        <v>89</v>
      </c>
      <c r="AA181" s="13" t="s">
        <v>736</v>
      </c>
      <c r="AB181" s="8" t="s">
        <v>390</v>
      </c>
      <c r="AC181" s="20" t="s">
        <v>404</v>
      </c>
      <c r="AD181" s="8" t="s">
        <v>76</v>
      </c>
      <c r="AE181" s="13" t="s">
        <v>737</v>
      </c>
      <c r="AF181" s="13" t="s">
        <v>738</v>
      </c>
      <c r="AG181" s="15" t="s">
        <v>133</v>
      </c>
      <c r="AH181" s="15" t="s">
        <v>71</v>
      </c>
      <c r="AI181" s="15" t="s">
        <v>133</v>
      </c>
      <c r="AJ181" s="15" t="s">
        <v>71</v>
      </c>
      <c r="AK181" s="15" t="s">
        <v>79</v>
      </c>
      <c r="AL181" s="15" t="s">
        <v>71</v>
      </c>
      <c r="AM181" s="15" t="s">
        <v>80</v>
      </c>
      <c r="AN181" s="15" t="s">
        <v>71</v>
      </c>
      <c r="AO181" s="13"/>
      <c r="AP181" s="13"/>
      <c r="AQ181">
        <v>6</v>
      </c>
      <c r="AR181" s="1">
        <v>8</v>
      </c>
      <c r="AS181" s="1" t="s">
        <v>61</v>
      </c>
    </row>
    <row r="182" s="1" customFormat="1" ht="105" customHeight="1" spans="1:45">
      <c r="A182" s="8">
        <f t="shared" si="2"/>
        <v>181</v>
      </c>
      <c r="B182" s="8" t="s">
        <v>45</v>
      </c>
      <c r="C182" s="8" t="s">
        <v>732</v>
      </c>
      <c r="D182" s="8"/>
      <c r="E182" s="8">
        <v>103811533</v>
      </c>
      <c r="F182" s="9">
        <v>45383.3923611111</v>
      </c>
      <c r="G182" s="8" t="s">
        <v>142</v>
      </c>
      <c r="H182" s="8" t="s">
        <v>143</v>
      </c>
      <c r="I182" s="8"/>
      <c r="J182" s="8" t="s">
        <v>50</v>
      </c>
      <c r="K182" s="8">
        <v>5.17</v>
      </c>
      <c r="L182" s="8">
        <v>2.15</v>
      </c>
      <c r="M182" s="8">
        <v>3.21</v>
      </c>
      <c r="N182" s="8" t="s">
        <v>49</v>
      </c>
      <c r="O182" s="8" t="s">
        <v>50</v>
      </c>
      <c r="P182" s="8" t="s">
        <v>49</v>
      </c>
      <c r="Q182" s="8"/>
      <c r="R182" s="8"/>
      <c r="S182" s="8"/>
      <c r="T182" s="8"/>
      <c r="U182" s="8"/>
      <c r="V182" s="8" t="s">
        <v>52</v>
      </c>
      <c r="W182" s="8" t="s">
        <v>73</v>
      </c>
      <c r="X182" s="8"/>
      <c r="Y182" s="8"/>
      <c r="Z182" s="8" t="s">
        <v>89</v>
      </c>
      <c r="AA182" s="13" t="s">
        <v>739</v>
      </c>
      <c r="AB182" s="8" t="s">
        <v>367</v>
      </c>
      <c r="AC182" s="20" t="s">
        <v>331</v>
      </c>
      <c r="AD182" s="8" t="s">
        <v>59</v>
      </c>
      <c r="AE182" s="13" t="s">
        <v>740</v>
      </c>
      <c r="AF182" s="13" t="s">
        <v>741</v>
      </c>
      <c r="AG182" s="15" t="s">
        <v>238</v>
      </c>
      <c r="AH182" s="15" t="s">
        <v>71</v>
      </c>
      <c r="AI182" s="13"/>
      <c r="AJ182" s="13"/>
      <c r="AK182" s="13"/>
      <c r="AL182" s="13"/>
      <c r="AM182" s="13"/>
      <c r="AN182" s="13"/>
      <c r="AO182" s="13"/>
      <c r="AP182" s="13"/>
      <c r="AQ182">
        <v>7</v>
      </c>
      <c r="AR182" s="1">
        <v>5</v>
      </c>
      <c r="AS182" s="1" t="s">
        <v>61</v>
      </c>
    </row>
    <row r="183" s="1" customFormat="1" ht="270" customHeight="1" spans="1:45">
      <c r="A183" s="8">
        <f t="shared" si="2"/>
        <v>182</v>
      </c>
      <c r="B183" s="8" t="s">
        <v>45</v>
      </c>
      <c r="C183" s="8" t="s">
        <v>742</v>
      </c>
      <c r="D183" s="8">
        <v>1088518</v>
      </c>
      <c r="E183" s="8"/>
      <c r="F183" s="9">
        <v>45254.4256944444</v>
      </c>
      <c r="G183" s="8" t="s">
        <v>47</v>
      </c>
      <c r="H183" s="8" t="s">
        <v>48</v>
      </c>
      <c r="I183" s="8" t="s">
        <v>49</v>
      </c>
      <c r="J183" s="8" t="s">
        <v>50</v>
      </c>
      <c r="K183" s="8">
        <v>3.04</v>
      </c>
      <c r="L183" s="8">
        <v>1.24</v>
      </c>
      <c r="M183" s="8">
        <v>1.36</v>
      </c>
      <c r="N183" s="8" t="s">
        <v>49</v>
      </c>
      <c r="O183" s="8" t="s">
        <v>49</v>
      </c>
      <c r="P183" s="8" t="s">
        <v>49</v>
      </c>
      <c r="Q183" s="8"/>
      <c r="R183" s="8">
        <v>183</v>
      </c>
      <c r="S183" s="8">
        <v>84</v>
      </c>
      <c r="T183" s="8"/>
      <c r="U183" s="8" t="s">
        <v>110</v>
      </c>
      <c r="V183" s="8" t="s">
        <v>72</v>
      </c>
      <c r="W183" s="8" t="s">
        <v>73</v>
      </c>
      <c r="X183" s="8"/>
      <c r="Y183" s="8"/>
      <c r="Z183" s="8" t="s">
        <v>56</v>
      </c>
      <c r="AA183" s="13" t="s">
        <v>743</v>
      </c>
      <c r="AB183" s="8" t="s">
        <v>75</v>
      </c>
      <c r="AC183" s="20" t="s">
        <v>452</v>
      </c>
      <c r="AD183" s="8" t="s">
        <v>59</v>
      </c>
      <c r="AE183" s="15" t="s">
        <v>744</v>
      </c>
      <c r="AF183" s="13" t="s">
        <v>745</v>
      </c>
      <c r="AG183" s="15" t="s">
        <v>107</v>
      </c>
      <c r="AH183" s="15" t="s">
        <v>99</v>
      </c>
      <c r="AI183" s="15" t="s">
        <v>116</v>
      </c>
      <c r="AJ183" s="15" t="s">
        <v>71</v>
      </c>
      <c r="AK183" s="13"/>
      <c r="AL183" s="13"/>
      <c r="AM183" s="13"/>
      <c r="AN183" s="13"/>
      <c r="AO183" s="13"/>
      <c r="AP183" s="13"/>
      <c r="AQ183">
        <v>2</v>
      </c>
      <c r="AR183" s="1">
        <v>7</v>
      </c>
      <c r="AS183" s="1" t="s">
        <v>61</v>
      </c>
    </row>
    <row r="184" s="1" customFormat="1" ht="105" customHeight="1" spans="1:45">
      <c r="A184" s="8">
        <f t="shared" si="2"/>
        <v>183</v>
      </c>
      <c r="B184" s="8" t="s">
        <v>62</v>
      </c>
      <c r="C184" s="8" t="s">
        <v>742</v>
      </c>
      <c r="D184" s="8"/>
      <c r="E184" s="8">
        <v>113822889</v>
      </c>
      <c r="F184" s="9">
        <v>45187.4715277778</v>
      </c>
      <c r="G184" s="8"/>
      <c r="H184" s="8"/>
      <c r="I184" s="8" t="s">
        <v>49</v>
      </c>
      <c r="J184" s="8"/>
      <c r="K184" s="8"/>
      <c r="L184" s="8"/>
      <c r="M184" s="8"/>
      <c r="N184" s="8" t="s">
        <v>50</v>
      </c>
      <c r="O184" s="8" t="s">
        <v>49</v>
      </c>
      <c r="P184" s="8" t="s">
        <v>50</v>
      </c>
      <c r="Q184" s="8"/>
      <c r="R184" s="8">
        <v>155</v>
      </c>
      <c r="S184" s="8">
        <v>65</v>
      </c>
      <c r="T184" s="8"/>
      <c r="U184" s="8" t="s">
        <v>110</v>
      </c>
      <c r="V184" s="8"/>
      <c r="W184" s="8" t="s">
        <v>73</v>
      </c>
      <c r="X184" s="8"/>
      <c r="Y184" s="8"/>
      <c r="Z184" s="8" t="s">
        <v>56</v>
      </c>
      <c r="AA184" s="13" t="s">
        <v>746</v>
      </c>
      <c r="AB184" s="8" t="s">
        <v>58</v>
      </c>
      <c r="AC184" s="20" t="s">
        <v>331</v>
      </c>
      <c r="AD184" s="8" t="s">
        <v>76</v>
      </c>
      <c r="AE184" s="13" t="s">
        <v>747</v>
      </c>
      <c r="AF184" s="13" t="s">
        <v>748</v>
      </c>
      <c r="AG184" s="15" t="s">
        <v>117</v>
      </c>
      <c r="AH184" s="15" t="s">
        <v>134</v>
      </c>
      <c r="AI184" s="15" t="s">
        <v>80</v>
      </c>
      <c r="AJ184" s="15" t="s">
        <v>71</v>
      </c>
      <c r="AK184" s="13"/>
      <c r="AL184" s="13"/>
      <c r="AM184" s="13"/>
      <c r="AN184" s="13"/>
      <c r="AO184" s="13"/>
      <c r="AP184" s="13"/>
      <c r="AQ184">
        <v>6</v>
      </c>
      <c r="AR184" s="1">
        <v>7</v>
      </c>
      <c r="AS184" s="1" t="s">
        <v>61</v>
      </c>
    </row>
    <row r="185" s="1" customFormat="1" ht="121.5" customHeight="1" spans="1:45">
      <c r="A185" s="8">
        <f t="shared" si="2"/>
        <v>184</v>
      </c>
      <c r="B185" s="8" t="s">
        <v>62</v>
      </c>
      <c r="C185" s="8" t="s">
        <v>742</v>
      </c>
      <c r="D185" s="8"/>
      <c r="E185" s="8">
        <v>1003086962</v>
      </c>
      <c r="F185" s="9">
        <v>45161.3833333333</v>
      </c>
      <c r="G185" s="8"/>
      <c r="H185" s="8"/>
      <c r="I185" s="8"/>
      <c r="J185" s="8" t="s">
        <v>50</v>
      </c>
      <c r="K185" s="8">
        <v>5.97</v>
      </c>
      <c r="L185" s="8">
        <v>1.15</v>
      </c>
      <c r="M185" s="8">
        <v>4.02</v>
      </c>
      <c r="N185" s="8" t="s">
        <v>49</v>
      </c>
      <c r="O185" s="8" t="s">
        <v>49</v>
      </c>
      <c r="P185" s="8" t="s">
        <v>50</v>
      </c>
      <c r="Q185" s="8">
        <v>7.3</v>
      </c>
      <c r="R185" s="8">
        <v>154</v>
      </c>
      <c r="S185" s="8">
        <v>57.5</v>
      </c>
      <c r="T185" s="8"/>
      <c r="U185" s="8" t="s">
        <v>110</v>
      </c>
      <c r="V185" s="8"/>
      <c r="W185" s="8" t="s">
        <v>82</v>
      </c>
      <c r="X185" s="8"/>
      <c r="Y185" s="8"/>
      <c r="Z185" s="8" t="s">
        <v>56</v>
      </c>
      <c r="AA185" s="13" t="s">
        <v>749</v>
      </c>
      <c r="AB185" s="8" t="s">
        <v>90</v>
      </c>
      <c r="AC185" s="20" t="s">
        <v>358</v>
      </c>
      <c r="AD185" s="8" t="s">
        <v>59</v>
      </c>
      <c r="AE185" s="13" t="s">
        <v>750</v>
      </c>
      <c r="AF185" s="13" t="s">
        <v>751</v>
      </c>
      <c r="AG185" s="13"/>
      <c r="AH185" s="13"/>
      <c r="AI185" s="13"/>
      <c r="AJ185" s="13"/>
      <c r="AK185" s="13"/>
      <c r="AL185" s="13"/>
      <c r="AM185" s="13"/>
      <c r="AN185" s="13"/>
      <c r="AO185" s="13"/>
      <c r="AP185" s="13"/>
      <c r="AQ185">
        <v>5</v>
      </c>
      <c r="AR185" s="1">
        <v>6</v>
      </c>
      <c r="AS185" s="1" t="s">
        <v>61</v>
      </c>
    </row>
    <row r="186" s="1" customFormat="1" ht="72" customHeight="1" spans="1:45">
      <c r="A186" s="8">
        <f t="shared" si="2"/>
        <v>185</v>
      </c>
      <c r="B186" s="8" t="s">
        <v>62</v>
      </c>
      <c r="C186" s="8" t="s">
        <v>742</v>
      </c>
      <c r="D186" s="8"/>
      <c r="E186" s="8">
        <v>113891796</v>
      </c>
      <c r="F186" s="9">
        <v>44847.3805555556</v>
      </c>
      <c r="G186" s="8"/>
      <c r="H186" s="8"/>
      <c r="I186" s="8"/>
      <c r="J186" s="8" t="s">
        <v>50</v>
      </c>
      <c r="K186" s="8"/>
      <c r="L186" s="8"/>
      <c r="M186" s="8"/>
      <c r="N186" s="8" t="s">
        <v>50</v>
      </c>
      <c r="O186" s="8" t="s">
        <v>49</v>
      </c>
      <c r="P186" s="8" t="s">
        <v>49</v>
      </c>
      <c r="Q186" s="8"/>
      <c r="R186" s="8">
        <v>158</v>
      </c>
      <c r="S186" s="8">
        <v>65</v>
      </c>
      <c r="T186" s="8"/>
      <c r="U186" s="8" t="s">
        <v>51</v>
      </c>
      <c r="V186" s="8" t="s">
        <v>52</v>
      </c>
      <c r="W186" s="8" t="s">
        <v>82</v>
      </c>
      <c r="X186" s="8"/>
      <c r="Y186" s="8"/>
      <c r="Z186" s="8" t="s">
        <v>56</v>
      </c>
      <c r="AA186" s="13" t="s">
        <v>752</v>
      </c>
      <c r="AB186" s="8" t="s">
        <v>75</v>
      </c>
      <c r="AC186" s="20" t="s">
        <v>391</v>
      </c>
      <c r="AD186" s="8" t="s">
        <v>59</v>
      </c>
      <c r="AE186" s="13" t="s">
        <v>753</v>
      </c>
      <c r="AF186" s="13" t="s">
        <v>754</v>
      </c>
      <c r="AG186" s="15" t="s">
        <v>600</v>
      </c>
      <c r="AH186" s="15" t="s">
        <v>71</v>
      </c>
      <c r="AI186" s="15" t="s">
        <v>755</v>
      </c>
      <c r="AJ186" s="13"/>
      <c r="AK186" s="13"/>
      <c r="AL186" s="13"/>
      <c r="AM186" s="13"/>
      <c r="AN186" s="13"/>
      <c r="AO186" s="13"/>
      <c r="AP186" s="13"/>
      <c r="AQ186">
        <v>8</v>
      </c>
      <c r="AR186" s="1">
        <v>6</v>
      </c>
      <c r="AS186" s="1" t="s">
        <v>61</v>
      </c>
    </row>
    <row r="187" s="1" customFormat="1" ht="138" customHeight="1" spans="1:45">
      <c r="A187" s="8">
        <f t="shared" si="2"/>
        <v>186</v>
      </c>
      <c r="B187" s="8" t="s">
        <v>62</v>
      </c>
      <c r="C187" s="8" t="s">
        <v>742</v>
      </c>
      <c r="D187" s="8"/>
      <c r="E187" s="8">
        <v>107782333</v>
      </c>
      <c r="F187" s="9">
        <v>45181.4013888889</v>
      </c>
      <c r="G187" s="8" t="s">
        <v>47</v>
      </c>
      <c r="H187" s="8" t="s">
        <v>48</v>
      </c>
      <c r="I187" s="8" t="s">
        <v>167</v>
      </c>
      <c r="J187" s="8" t="s">
        <v>50</v>
      </c>
      <c r="K187" s="8">
        <v>4.1</v>
      </c>
      <c r="L187" s="8">
        <v>0.64</v>
      </c>
      <c r="M187" s="8">
        <v>2.66</v>
      </c>
      <c r="N187" s="8" t="s">
        <v>50</v>
      </c>
      <c r="O187" s="8" t="s">
        <v>50</v>
      </c>
      <c r="P187" s="8" t="s">
        <v>50</v>
      </c>
      <c r="Q187" s="8">
        <v>9.3</v>
      </c>
      <c r="R187" s="8">
        <v>155</v>
      </c>
      <c r="S187" s="8">
        <v>76</v>
      </c>
      <c r="T187" s="8"/>
      <c r="U187" s="8" t="s">
        <v>110</v>
      </c>
      <c r="V187" s="8" t="s">
        <v>63</v>
      </c>
      <c r="W187" s="8" t="s">
        <v>53</v>
      </c>
      <c r="X187" s="8"/>
      <c r="Y187" s="8"/>
      <c r="Z187" s="8" t="s">
        <v>56</v>
      </c>
      <c r="AA187" s="41" t="s">
        <v>601</v>
      </c>
      <c r="AB187" s="8" t="s">
        <v>66</v>
      </c>
      <c r="AC187" s="20" t="s">
        <v>331</v>
      </c>
      <c r="AD187" s="8" t="s">
        <v>59</v>
      </c>
      <c r="AE187" s="13" t="s">
        <v>756</v>
      </c>
      <c r="AF187" s="13" t="s">
        <v>757</v>
      </c>
      <c r="AG187" s="15" t="s">
        <v>80</v>
      </c>
      <c r="AH187" s="15" t="s">
        <v>153</v>
      </c>
      <c r="AI187" s="13"/>
      <c r="AJ187" s="13"/>
      <c r="AK187" s="13"/>
      <c r="AL187" s="13"/>
      <c r="AM187" s="13"/>
      <c r="AN187" s="13"/>
      <c r="AO187" s="13"/>
      <c r="AP187" s="13"/>
      <c r="AQ187">
        <v>4</v>
      </c>
      <c r="AR187" s="1">
        <v>8</v>
      </c>
      <c r="AS187" s="1" t="s">
        <v>61</v>
      </c>
    </row>
    <row r="188" s="1" customFormat="1" ht="303" customHeight="1" spans="1:45">
      <c r="A188" s="8">
        <f t="shared" si="2"/>
        <v>187</v>
      </c>
      <c r="B188" s="8" t="s">
        <v>45</v>
      </c>
      <c r="C188" s="8" t="s">
        <v>758</v>
      </c>
      <c r="D188" s="8">
        <v>1093899</v>
      </c>
      <c r="E188" s="8"/>
      <c r="F188" s="9">
        <v>44102.5777777778</v>
      </c>
      <c r="G188" s="8" t="s">
        <v>47</v>
      </c>
      <c r="H188" s="8" t="s">
        <v>48</v>
      </c>
      <c r="I188" s="8" t="s">
        <v>49</v>
      </c>
      <c r="J188" s="8" t="s">
        <v>50</v>
      </c>
      <c r="K188" s="8">
        <v>4.43</v>
      </c>
      <c r="L188" s="8">
        <v>0.81</v>
      </c>
      <c r="M188" s="8">
        <v>2.14</v>
      </c>
      <c r="N188" s="8" t="s">
        <v>50</v>
      </c>
      <c r="O188" s="8" t="s">
        <v>49</v>
      </c>
      <c r="P188" s="8" t="s">
        <v>50</v>
      </c>
      <c r="Q188" s="8"/>
      <c r="R188" s="8">
        <v>170</v>
      </c>
      <c r="S188" s="8">
        <v>59.5</v>
      </c>
      <c r="T188" s="8"/>
      <c r="U188" s="8" t="s">
        <v>110</v>
      </c>
      <c r="V188" s="8" t="s">
        <v>72</v>
      </c>
      <c r="W188" s="8" t="s">
        <v>64</v>
      </c>
      <c r="X188" s="8"/>
      <c r="Y188" s="8"/>
      <c r="Z188" s="8" t="s">
        <v>56</v>
      </c>
      <c r="AA188" s="13" t="s">
        <v>759</v>
      </c>
      <c r="AB188" s="8" t="s">
        <v>90</v>
      </c>
      <c r="AC188" s="8"/>
      <c r="AD188" s="8" t="s">
        <v>59</v>
      </c>
      <c r="AE188" s="13" t="s">
        <v>760</v>
      </c>
      <c r="AF188" s="13" t="s">
        <v>761</v>
      </c>
      <c r="AG188" s="15" t="s">
        <v>79</v>
      </c>
      <c r="AH188" s="15" t="s">
        <v>71</v>
      </c>
      <c r="AI188" s="15" t="s">
        <v>80</v>
      </c>
      <c r="AJ188" s="15" t="s">
        <v>71</v>
      </c>
      <c r="AK188" s="15" t="s">
        <v>762</v>
      </c>
      <c r="AL188" s="13"/>
      <c r="AM188" s="13"/>
      <c r="AN188" s="13"/>
      <c r="AO188" s="13"/>
      <c r="AP188" s="13"/>
      <c r="AQ188">
        <v>4</v>
      </c>
      <c r="AR188" s="1">
        <v>3</v>
      </c>
      <c r="AS188" s="1" t="s">
        <v>61</v>
      </c>
    </row>
    <row r="189" s="1" customFormat="1" ht="121.5" customHeight="1" spans="1:45">
      <c r="A189" s="8">
        <f t="shared" si="2"/>
        <v>188</v>
      </c>
      <c r="B189" s="8" t="s">
        <v>62</v>
      </c>
      <c r="C189" s="8" t="s">
        <v>758</v>
      </c>
      <c r="D189" s="8">
        <v>1093320</v>
      </c>
      <c r="E189" s="8"/>
      <c r="F189" s="9">
        <v>44281.6229166667</v>
      </c>
      <c r="G189" s="8" t="s">
        <v>47</v>
      </c>
      <c r="H189" s="8" t="s">
        <v>48</v>
      </c>
      <c r="I189" s="8" t="s">
        <v>49</v>
      </c>
      <c r="J189" s="8" t="s">
        <v>50</v>
      </c>
      <c r="K189" s="8">
        <v>6.47</v>
      </c>
      <c r="L189" s="8">
        <v>1.44</v>
      </c>
      <c r="M189" s="8">
        <v>4.06</v>
      </c>
      <c r="N189" s="8" t="s">
        <v>49</v>
      </c>
      <c r="O189" s="8" t="s">
        <v>49</v>
      </c>
      <c r="P189" s="8" t="s">
        <v>49</v>
      </c>
      <c r="Q189" s="8">
        <v>5.7</v>
      </c>
      <c r="R189" s="8">
        <v>150</v>
      </c>
      <c r="S189" s="8">
        <v>56</v>
      </c>
      <c r="T189" s="8"/>
      <c r="U189" s="8" t="s">
        <v>51</v>
      </c>
      <c r="V189" s="8" t="s">
        <v>72</v>
      </c>
      <c r="W189" s="8" t="s">
        <v>73</v>
      </c>
      <c r="X189" s="8"/>
      <c r="Y189" s="8"/>
      <c r="Z189" s="8" t="s">
        <v>56</v>
      </c>
      <c r="AA189" s="13" t="s">
        <v>763</v>
      </c>
      <c r="AB189" s="8" t="s">
        <v>58</v>
      </c>
      <c r="AC189" s="8"/>
      <c r="AD189" s="8" t="s">
        <v>59</v>
      </c>
      <c r="AE189" s="15" t="s">
        <v>49</v>
      </c>
      <c r="AF189" s="13" t="s">
        <v>764</v>
      </c>
      <c r="AG189" s="13"/>
      <c r="AH189" s="13"/>
      <c r="AI189" s="13"/>
      <c r="AJ189" s="13"/>
      <c r="AK189" s="13"/>
      <c r="AL189" s="13"/>
      <c r="AM189" s="13"/>
      <c r="AN189" s="13"/>
      <c r="AO189" s="13"/>
      <c r="AP189" s="13"/>
      <c r="AQ189">
        <v>4</v>
      </c>
      <c r="AR189" s="1">
        <v>2</v>
      </c>
      <c r="AS189" s="1" t="s">
        <v>61</v>
      </c>
    </row>
    <row r="190" s="1" customFormat="1" ht="138" customHeight="1" spans="1:45">
      <c r="A190" s="8">
        <f t="shared" si="2"/>
        <v>189</v>
      </c>
      <c r="B190" s="8" t="s">
        <v>62</v>
      </c>
      <c r="C190" s="8" t="s">
        <v>758</v>
      </c>
      <c r="D190" s="8">
        <v>1091107</v>
      </c>
      <c r="E190" s="8"/>
      <c r="F190" s="9">
        <v>44232.4791666667</v>
      </c>
      <c r="G190" s="8" t="s">
        <v>193</v>
      </c>
      <c r="H190" s="8" t="s">
        <v>143</v>
      </c>
      <c r="I190" s="8" t="s">
        <v>49</v>
      </c>
      <c r="J190" s="8" t="s">
        <v>50</v>
      </c>
      <c r="K190" s="8">
        <v>4.24</v>
      </c>
      <c r="L190" s="8">
        <v>3.63</v>
      </c>
      <c r="M190" s="8">
        <v>2.33</v>
      </c>
      <c r="N190" s="8" t="s">
        <v>50</v>
      </c>
      <c r="O190" s="8" t="s">
        <v>50</v>
      </c>
      <c r="P190" s="8" t="s">
        <v>49</v>
      </c>
      <c r="Q190" s="8"/>
      <c r="R190" s="8">
        <v>156</v>
      </c>
      <c r="S190" s="8">
        <v>68</v>
      </c>
      <c r="T190" s="8"/>
      <c r="U190" s="8" t="s">
        <v>110</v>
      </c>
      <c r="V190" s="8" t="s">
        <v>52</v>
      </c>
      <c r="W190" s="8" t="s">
        <v>64</v>
      </c>
      <c r="X190" s="8"/>
      <c r="Y190" s="8"/>
      <c r="Z190" s="8" t="s">
        <v>56</v>
      </c>
      <c r="AA190" s="13" t="s">
        <v>765</v>
      </c>
      <c r="AB190" s="8" t="s">
        <v>90</v>
      </c>
      <c r="AC190" s="8" t="s">
        <v>104</v>
      </c>
      <c r="AD190" s="8" t="s">
        <v>59</v>
      </c>
      <c r="AE190" s="13" t="s">
        <v>766</v>
      </c>
      <c r="AF190" s="13" t="s">
        <v>767</v>
      </c>
      <c r="AG190" s="15" t="s">
        <v>80</v>
      </c>
      <c r="AH190" s="15" t="s">
        <v>99</v>
      </c>
      <c r="AI190" s="15" t="s">
        <v>768</v>
      </c>
      <c r="AJ190" s="15" t="s">
        <v>87</v>
      </c>
      <c r="AK190" s="13"/>
      <c r="AL190" s="13"/>
      <c r="AM190" s="13"/>
      <c r="AN190" s="13"/>
      <c r="AO190" s="13"/>
      <c r="AP190" s="13"/>
      <c r="AQ190">
        <v>1</v>
      </c>
      <c r="AR190" s="1">
        <v>1</v>
      </c>
      <c r="AS190" s="1" t="s">
        <v>101</v>
      </c>
    </row>
    <row r="191" s="1" customFormat="1" ht="158.45" customHeight="1" spans="1:45">
      <c r="A191" s="8">
        <f t="shared" si="2"/>
        <v>190</v>
      </c>
      <c r="B191" s="8" t="s">
        <v>45</v>
      </c>
      <c r="C191" s="8" t="s">
        <v>758</v>
      </c>
      <c r="D191" s="8">
        <v>1081503</v>
      </c>
      <c r="E191" s="8"/>
      <c r="F191" s="9">
        <v>44043.6263888889</v>
      </c>
      <c r="G191" s="8" t="s">
        <v>47</v>
      </c>
      <c r="H191" s="8" t="s">
        <v>143</v>
      </c>
      <c r="I191" s="8" t="s">
        <v>49</v>
      </c>
      <c r="J191" s="8" t="s">
        <v>50</v>
      </c>
      <c r="K191" s="8">
        <v>4.79</v>
      </c>
      <c r="L191" s="8">
        <v>4.63</v>
      </c>
      <c r="M191" s="8">
        <v>2.41</v>
      </c>
      <c r="N191" s="8" t="s">
        <v>50</v>
      </c>
      <c r="O191" s="8" t="s">
        <v>49</v>
      </c>
      <c r="P191" s="8" t="s">
        <v>50</v>
      </c>
      <c r="Q191" s="8">
        <v>6.8</v>
      </c>
      <c r="R191" s="8">
        <v>171</v>
      </c>
      <c r="S191" s="8">
        <v>81</v>
      </c>
      <c r="T191" s="8"/>
      <c r="U191" s="8" t="s">
        <v>51</v>
      </c>
      <c r="V191" s="8"/>
      <c r="W191" s="8" t="s">
        <v>135</v>
      </c>
      <c r="X191" s="8"/>
      <c r="Y191" s="8"/>
      <c r="Z191" s="8" t="s">
        <v>56</v>
      </c>
      <c r="AA191" s="47" t="s">
        <v>769</v>
      </c>
      <c r="AB191" s="8" t="s">
        <v>84</v>
      </c>
      <c r="AC191" s="8"/>
      <c r="AD191" s="8" t="s">
        <v>59</v>
      </c>
      <c r="AE191" s="15" t="s">
        <v>71</v>
      </c>
      <c r="AF191" s="13" t="s">
        <v>770</v>
      </c>
      <c r="AG191" s="15" t="s">
        <v>771</v>
      </c>
      <c r="AH191" s="15" t="s">
        <v>71</v>
      </c>
      <c r="AI191" s="13"/>
      <c r="AJ191" s="13"/>
      <c r="AK191" s="13"/>
      <c r="AL191" s="13"/>
      <c r="AM191" s="13"/>
      <c r="AN191" s="13"/>
      <c r="AO191" s="13"/>
      <c r="AP191" s="13"/>
      <c r="AQ191">
        <v>4</v>
      </c>
      <c r="AR191" s="1">
        <v>3</v>
      </c>
      <c r="AS191" s="1" t="s">
        <v>61</v>
      </c>
    </row>
    <row r="192" s="1" customFormat="1" ht="55.5" customHeight="1" spans="1:45">
      <c r="A192" s="8">
        <f t="shared" si="2"/>
        <v>191</v>
      </c>
      <c r="B192" s="8" t="s">
        <v>62</v>
      </c>
      <c r="C192" s="8" t="s">
        <v>758</v>
      </c>
      <c r="D192" s="8">
        <v>1064308</v>
      </c>
      <c r="E192" s="8"/>
      <c r="F192" s="9">
        <v>44103.4881944444</v>
      </c>
      <c r="G192" s="8" t="s">
        <v>47</v>
      </c>
      <c r="H192" s="8" t="s">
        <v>48</v>
      </c>
      <c r="I192" s="8" t="s">
        <v>49</v>
      </c>
      <c r="J192" s="8" t="s">
        <v>49</v>
      </c>
      <c r="K192" s="8">
        <v>3.47</v>
      </c>
      <c r="L192" s="8">
        <v>1.37</v>
      </c>
      <c r="M192" s="8">
        <v>2.08</v>
      </c>
      <c r="N192" s="8" t="s">
        <v>49</v>
      </c>
      <c r="O192" s="8" t="s">
        <v>49</v>
      </c>
      <c r="P192" s="8" t="s">
        <v>49</v>
      </c>
      <c r="Q192" s="8"/>
      <c r="R192" s="8">
        <v>150</v>
      </c>
      <c r="S192" s="8">
        <v>50</v>
      </c>
      <c r="T192" s="8"/>
      <c r="U192" s="8" t="s">
        <v>110</v>
      </c>
      <c r="V192" s="8" t="s">
        <v>72</v>
      </c>
      <c r="W192" s="8" t="s">
        <v>73</v>
      </c>
      <c r="X192" s="8"/>
      <c r="Y192" s="8"/>
      <c r="Z192" s="8" t="s">
        <v>89</v>
      </c>
      <c r="AA192" s="13" t="s">
        <v>772</v>
      </c>
      <c r="AB192" s="8" t="s">
        <v>84</v>
      </c>
      <c r="AC192" s="8"/>
      <c r="AD192" s="8" t="s">
        <v>59</v>
      </c>
      <c r="AE192" s="15" t="s">
        <v>49</v>
      </c>
      <c r="AF192" s="13" t="s">
        <v>773</v>
      </c>
      <c r="AG192" s="13"/>
      <c r="AH192" s="13"/>
      <c r="AI192" s="13"/>
      <c r="AJ192" s="13"/>
      <c r="AK192" s="13"/>
      <c r="AL192" s="13"/>
      <c r="AM192" s="13"/>
      <c r="AN192" s="13"/>
      <c r="AO192" s="13"/>
      <c r="AP192" s="13"/>
      <c r="AQ192" t="s">
        <v>100</v>
      </c>
      <c r="AR192" s="1">
        <v>5</v>
      </c>
      <c r="AS192" s="1" t="s">
        <v>141</v>
      </c>
    </row>
    <row r="193" s="1" customFormat="1" ht="319.5" customHeight="1" spans="1:45">
      <c r="A193" s="8">
        <f t="shared" si="2"/>
        <v>192</v>
      </c>
      <c r="B193" s="8" t="s">
        <v>45</v>
      </c>
      <c r="C193" s="8" t="s">
        <v>758</v>
      </c>
      <c r="D193" s="8">
        <v>1055905</v>
      </c>
      <c r="E193" s="8"/>
      <c r="F193" s="9">
        <v>43529.7152777778</v>
      </c>
      <c r="G193" s="8" t="s">
        <v>193</v>
      </c>
      <c r="H193" s="8" t="s">
        <v>206</v>
      </c>
      <c r="I193" s="8" t="s">
        <v>49</v>
      </c>
      <c r="J193" s="8" t="s">
        <v>50</v>
      </c>
      <c r="K193" s="8">
        <v>2.95</v>
      </c>
      <c r="L193" s="8">
        <v>0.44</v>
      </c>
      <c r="M193" s="8">
        <v>1.13</v>
      </c>
      <c r="N193" s="8" t="s">
        <v>49</v>
      </c>
      <c r="O193" s="8" t="s">
        <v>50</v>
      </c>
      <c r="P193" s="8" t="s">
        <v>49</v>
      </c>
      <c r="Q193" s="8"/>
      <c r="R193" s="8">
        <v>170</v>
      </c>
      <c r="S193" s="8">
        <v>68</v>
      </c>
      <c r="T193" s="8"/>
      <c r="U193" s="8" t="s">
        <v>110</v>
      </c>
      <c r="V193" s="8" t="s">
        <v>63</v>
      </c>
      <c r="W193" s="8" t="s">
        <v>64</v>
      </c>
      <c r="X193" s="8"/>
      <c r="Y193" s="8"/>
      <c r="Z193" s="8" t="s">
        <v>89</v>
      </c>
      <c r="AA193" s="15" t="s">
        <v>774</v>
      </c>
      <c r="AB193" s="8" t="s">
        <v>75</v>
      </c>
      <c r="AC193" s="8"/>
      <c r="AD193" s="8" t="s">
        <v>59</v>
      </c>
      <c r="AE193" s="13" t="s">
        <v>775</v>
      </c>
      <c r="AF193" s="15" t="s">
        <v>776</v>
      </c>
      <c r="AG193" s="15" t="s">
        <v>107</v>
      </c>
      <c r="AH193" s="15" t="s">
        <v>99</v>
      </c>
      <c r="AI193" s="15" t="s">
        <v>777</v>
      </c>
      <c r="AJ193" s="13"/>
      <c r="AK193" s="15" t="s">
        <v>80</v>
      </c>
      <c r="AL193" s="15" t="s">
        <v>99</v>
      </c>
      <c r="AM193" s="13"/>
      <c r="AN193" s="13"/>
      <c r="AO193" s="13"/>
      <c r="AP193" s="13"/>
      <c r="AQ193">
        <v>7</v>
      </c>
      <c r="AR193" s="1">
        <v>3</v>
      </c>
      <c r="AS193" s="1" t="s">
        <v>61</v>
      </c>
    </row>
    <row r="194" s="1" customFormat="1" ht="72" customHeight="1" spans="1:45">
      <c r="A194" s="8">
        <f t="shared" si="2"/>
        <v>193</v>
      </c>
      <c r="B194" s="8" t="s">
        <v>45</v>
      </c>
      <c r="C194" s="8" t="s">
        <v>758</v>
      </c>
      <c r="D194" s="8">
        <v>1051948</v>
      </c>
      <c r="E194" s="8"/>
      <c r="F194" s="9">
        <v>44455.6423611111</v>
      </c>
      <c r="G194" s="8" t="s">
        <v>47</v>
      </c>
      <c r="H194" s="8" t="s">
        <v>48</v>
      </c>
      <c r="I194" s="8" t="s">
        <v>49</v>
      </c>
      <c r="J194" s="8" t="s">
        <v>49</v>
      </c>
      <c r="K194" s="8">
        <v>4.04</v>
      </c>
      <c r="L194" s="8">
        <v>1.28</v>
      </c>
      <c r="M194" s="8">
        <v>2.77</v>
      </c>
      <c r="N194" s="21" t="s">
        <v>49</v>
      </c>
      <c r="O194" s="8" t="s">
        <v>49</v>
      </c>
      <c r="P194" s="8" t="s">
        <v>50</v>
      </c>
      <c r="Q194" s="8">
        <v>5.7</v>
      </c>
      <c r="R194" s="8">
        <v>165</v>
      </c>
      <c r="S194" s="8">
        <v>75</v>
      </c>
      <c r="T194" s="8"/>
      <c r="U194" s="8" t="s">
        <v>51</v>
      </c>
      <c r="V194" s="8" t="s">
        <v>72</v>
      </c>
      <c r="W194" s="8" t="s">
        <v>53</v>
      </c>
      <c r="X194" s="8"/>
      <c r="Y194" s="8"/>
      <c r="Z194" s="8" t="s">
        <v>56</v>
      </c>
      <c r="AA194" s="13" t="s">
        <v>778</v>
      </c>
      <c r="AB194" s="8" t="s">
        <v>66</v>
      </c>
      <c r="AC194" s="8"/>
      <c r="AD194" s="8" t="s">
        <v>59</v>
      </c>
      <c r="AE194" s="15" t="s">
        <v>49</v>
      </c>
      <c r="AF194" s="13" t="s">
        <v>779</v>
      </c>
      <c r="AG194" s="13"/>
      <c r="AH194" s="13"/>
      <c r="AI194" s="13"/>
      <c r="AJ194" s="13"/>
      <c r="AK194" s="13"/>
      <c r="AL194" s="13"/>
      <c r="AM194" s="13"/>
      <c r="AN194" s="13"/>
      <c r="AO194" s="13"/>
      <c r="AP194" s="13"/>
      <c r="AQ194">
        <v>5</v>
      </c>
      <c r="AR194" s="1">
        <v>4</v>
      </c>
      <c r="AS194" s="1" t="s">
        <v>61</v>
      </c>
    </row>
    <row r="195" s="1" customFormat="1" ht="154.5" customHeight="1" spans="1:45">
      <c r="A195" s="8">
        <f t="shared" ref="A195:A258" si="3">ROW()-1</f>
        <v>194</v>
      </c>
      <c r="B195" s="8" t="s">
        <v>62</v>
      </c>
      <c r="C195" s="8" t="s">
        <v>758</v>
      </c>
      <c r="D195" s="8">
        <v>1050444</v>
      </c>
      <c r="E195" s="8"/>
      <c r="F195" s="9">
        <v>43420.5777777778</v>
      </c>
      <c r="G195" s="8" t="s">
        <v>47</v>
      </c>
      <c r="H195" s="8" t="s">
        <v>48</v>
      </c>
      <c r="I195" s="8" t="s">
        <v>49</v>
      </c>
      <c r="J195" s="8" t="s">
        <v>49</v>
      </c>
      <c r="K195" s="8">
        <v>4.73</v>
      </c>
      <c r="L195" s="8">
        <v>1.15</v>
      </c>
      <c r="M195" s="8">
        <v>3.18</v>
      </c>
      <c r="N195" s="8" t="s">
        <v>50</v>
      </c>
      <c r="O195" s="8" t="s">
        <v>49</v>
      </c>
      <c r="P195" s="8" t="s">
        <v>49</v>
      </c>
      <c r="Q195" s="8">
        <v>6.7</v>
      </c>
      <c r="R195" s="8">
        <v>165</v>
      </c>
      <c r="S195" s="8">
        <v>85</v>
      </c>
      <c r="T195" s="8"/>
      <c r="U195" s="8" t="s">
        <v>110</v>
      </c>
      <c r="V195" s="8" t="s">
        <v>72</v>
      </c>
      <c r="W195" s="8" t="s">
        <v>73</v>
      </c>
      <c r="X195" s="8"/>
      <c r="Y195" s="8"/>
      <c r="Z195" s="8" t="s">
        <v>89</v>
      </c>
      <c r="AA195" s="13" t="s">
        <v>780</v>
      </c>
      <c r="AB195" s="8" t="s">
        <v>90</v>
      </c>
      <c r="AC195" s="8" t="s">
        <v>781</v>
      </c>
      <c r="AD195" s="8" t="s">
        <v>59</v>
      </c>
      <c r="AE195" s="13" t="s">
        <v>782</v>
      </c>
      <c r="AF195" s="13" t="s">
        <v>783</v>
      </c>
      <c r="AG195" s="15" t="s">
        <v>80</v>
      </c>
      <c r="AH195" s="15" t="s">
        <v>99</v>
      </c>
      <c r="AI195" s="13"/>
      <c r="AJ195" s="13"/>
      <c r="AK195" s="13"/>
      <c r="AL195" s="13"/>
      <c r="AM195" s="13"/>
      <c r="AN195" s="13"/>
      <c r="AO195" s="13"/>
      <c r="AP195" s="13"/>
      <c r="AQ195">
        <v>1</v>
      </c>
      <c r="AR195" s="1">
        <v>2</v>
      </c>
      <c r="AS195" s="1" t="s">
        <v>101</v>
      </c>
    </row>
    <row r="196" s="1" customFormat="1" ht="204" customHeight="1" spans="1:45">
      <c r="A196" s="8">
        <f t="shared" si="3"/>
        <v>195</v>
      </c>
      <c r="B196" s="8" t="s">
        <v>45</v>
      </c>
      <c r="C196" s="8" t="s">
        <v>758</v>
      </c>
      <c r="D196" s="8">
        <v>1046431</v>
      </c>
      <c r="E196" s="8"/>
      <c r="F196" s="9">
        <v>43350.4951388889</v>
      </c>
      <c r="G196" s="8" t="s">
        <v>47</v>
      </c>
      <c r="H196" s="8" t="s">
        <v>48</v>
      </c>
      <c r="I196" s="8" t="s">
        <v>49</v>
      </c>
      <c r="J196" s="8" t="s">
        <v>49</v>
      </c>
      <c r="K196" s="8"/>
      <c r="L196" s="8"/>
      <c r="M196" s="8"/>
      <c r="N196" s="8" t="s">
        <v>50</v>
      </c>
      <c r="O196" s="8"/>
      <c r="P196" s="8" t="s">
        <v>50</v>
      </c>
      <c r="Q196" s="8">
        <v>8.2</v>
      </c>
      <c r="R196" s="8">
        <v>165</v>
      </c>
      <c r="S196" s="8">
        <v>80</v>
      </c>
      <c r="T196" s="8"/>
      <c r="U196" s="8"/>
      <c r="V196" s="8" t="s">
        <v>72</v>
      </c>
      <c r="W196" s="8" t="s">
        <v>73</v>
      </c>
      <c r="X196" s="8"/>
      <c r="Y196" s="8"/>
      <c r="Z196" s="8" t="s">
        <v>89</v>
      </c>
      <c r="AA196" s="13" t="s">
        <v>784</v>
      </c>
      <c r="AB196" s="8" t="s">
        <v>75</v>
      </c>
      <c r="AC196" s="8"/>
      <c r="AD196" s="8" t="s">
        <v>59</v>
      </c>
      <c r="AE196" s="15" t="s">
        <v>785</v>
      </c>
      <c r="AF196" s="13" t="s">
        <v>786</v>
      </c>
      <c r="AG196" s="15" t="s">
        <v>133</v>
      </c>
      <c r="AH196" s="15" t="s">
        <v>71</v>
      </c>
      <c r="AI196" s="15" t="s">
        <v>133</v>
      </c>
      <c r="AJ196" s="15" t="s">
        <v>71</v>
      </c>
      <c r="AK196" s="15" t="s">
        <v>79</v>
      </c>
      <c r="AL196" s="15" t="s">
        <v>71</v>
      </c>
      <c r="AM196" s="13"/>
      <c r="AN196" s="13"/>
      <c r="AO196" s="13"/>
      <c r="AP196" s="13"/>
      <c r="AQ196">
        <v>50</v>
      </c>
      <c r="AR196" s="1">
        <v>5</v>
      </c>
      <c r="AS196" s="1" t="s">
        <v>787</v>
      </c>
    </row>
    <row r="197" s="1" customFormat="1" ht="88.5" customHeight="1" spans="1:45">
      <c r="A197" s="8">
        <f t="shared" si="3"/>
        <v>196</v>
      </c>
      <c r="B197" s="8" t="s">
        <v>45</v>
      </c>
      <c r="C197" s="8" t="s">
        <v>758</v>
      </c>
      <c r="D197" s="8">
        <v>1045619</v>
      </c>
      <c r="E197" s="8"/>
      <c r="F197" s="9">
        <v>43346.4708333333</v>
      </c>
      <c r="G197" s="8" t="s">
        <v>142</v>
      </c>
      <c r="H197" s="8" t="s">
        <v>143</v>
      </c>
      <c r="I197" s="8" t="s">
        <v>49</v>
      </c>
      <c r="J197" s="8" t="s">
        <v>50</v>
      </c>
      <c r="K197" s="8">
        <v>2.37</v>
      </c>
      <c r="L197" s="8">
        <v>0.86</v>
      </c>
      <c r="M197" s="8">
        <v>1.02</v>
      </c>
      <c r="N197" s="8" t="s">
        <v>50</v>
      </c>
      <c r="O197" s="8" t="s">
        <v>50</v>
      </c>
      <c r="P197" s="8" t="s">
        <v>49</v>
      </c>
      <c r="Q197" s="8">
        <v>5.6</v>
      </c>
      <c r="R197" s="8">
        <v>165</v>
      </c>
      <c r="S197" s="8">
        <v>62.5</v>
      </c>
      <c r="T197" s="8"/>
      <c r="U197" s="8" t="s">
        <v>110</v>
      </c>
      <c r="V197" s="8" t="s">
        <v>63</v>
      </c>
      <c r="W197" s="8" t="s">
        <v>73</v>
      </c>
      <c r="X197" s="8"/>
      <c r="Y197" s="8"/>
      <c r="Z197" s="8" t="s">
        <v>89</v>
      </c>
      <c r="AA197" s="16" t="s">
        <v>127</v>
      </c>
      <c r="AB197" s="8" t="s">
        <v>66</v>
      </c>
      <c r="AC197" s="8"/>
      <c r="AD197" s="8" t="s">
        <v>59</v>
      </c>
      <c r="AE197" s="15" t="s">
        <v>49</v>
      </c>
      <c r="AF197" s="13" t="s">
        <v>788</v>
      </c>
      <c r="AG197" s="13"/>
      <c r="AH197" s="13"/>
      <c r="AI197" s="13"/>
      <c r="AJ197" s="13"/>
      <c r="AK197" s="13"/>
      <c r="AL197" s="13"/>
      <c r="AM197" s="13"/>
      <c r="AN197" s="13"/>
      <c r="AO197" s="13"/>
      <c r="AP197" s="13"/>
      <c r="AQ197">
        <v>6</v>
      </c>
      <c r="AR197" s="1">
        <v>2</v>
      </c>
      <c r="AS197" s="1" t="s">
        <v>61</v>
      </c>
    </row>
    <row r="198" s="1" customFormat="1" ht="121.5" customHeight="1" spans="1:45">
      <c r="A198" s="8">
        <f t="shared" si="3"/>
        <v>197</v>
      </c>
      <c r="B198" s="8" t="s">
        <v>62</v>
      </c>
      <c r="C198" s="8" t="s">
        <v>758</v>
      </c>
      <c r="D198" s="8">
        <v>1042113</v>
      </c>
      <c r="E198" s="8"/>
      <c r="F198" s="9">
        <v>43411.7590277778</v>
      </c>
      <c r="G198" s="8" t="s">
        <v>47</v>
      </c>
      <c r="H198" s="8" t="s">
        <v>48</v>
      </c>
      <c r="I198" s="8" t="s">
        <v>49</v>
      </c>
      <c r="J198" s="8" t="s">
        <v>50</v>
      </c>
      <c r="K198" s="8">
        <v>5.36</v>
      </c>
      <c r="L198" s="8">
        <v>4.44</v>
      </c>
      <c r="M198" s="8">
        <v>3</v>
      </c>
      <c r="N198" s="8" t="s">
        <v>50</v>
      </c>
      <c r="O198" s="8" t="s">
        <v>49</v>
      </c>
      <c r="P198" s="8" t="s">
        <v>49</v>
      </c>
      <c r="Q198" s="8">
        <v>5.9</v>
      </c>
      <c r="R198" s="8">
        <v>160</v>
      </c>
      <c r="S198" s="8">
        <v>60</v>
      </c>
      <c r="T198" s="8"/>
      <c r="U198" s="8"/>
      <c r="V198" s="8" t="s">
        <v>72</v>
      </c>
      <c r="W198" s="8" t="s">
        <v>82</v>
      </c>
      <c r="X198" s="8"/>
      <c r="Y198" s="8"/>
      <c r="Z198" s="8" t="s">
        <v>89</v>
      </c>
      <c r="AA198" s="13" t="s">
        <v>789</v>
      </c>
      <c r="AB198" s="8" t="s">
        <v>75</v>
      </c>
      <c r="AC198" s="8"/>
      <c r="AD198" s="8" t="s">
        <v>59</v>
      </c>
      <c r="AE198" s="15" t="s">
        <v>790</v>
      </c>
      <c r="AF198" s="13" t="s">
        <v>791</v>
      </c>
      <c r="AG198" s="13"/>
      <c r="AH198" s="13"/>
      <c r="AI198" s="13"/>
      <c r="AJ198" s="13"/>
      <c r="AK198" s="13"/>
      <c r="AL198" s="13"/>
      <c r="AM198" s="13"/>
      <c r="AN198" s="13"/>
      <c r="AO198" s="13"/>
      <c r="AP198" s="13"/>
      <c r="AQ198">
        <v>8</v>
      </c>
      <c r="AR198" s="1">
        <v>3</v>
      </c>
      <c r="AS198" s="1" t="s">
        <v>61</v>
      </c>
    </row>
    <row r="199" s="1" customFormat="1" ht="121.5" customHeight="1" spans="1:45">
      <c r="A199" s="8">
        <f t="shared" si="3"/>
        <v>198</v>
      </c>
      <c r="B199" s="8" t="s">
        <v>62</v>
      </c>
      <c r="C199" s="8" t="s">
        <v>758</v>
      </c>
      <c r="D199" s="8">
        <v>1041367</v>
      </c>
      <c r="E199" s="8"/>
      <c r="F199" s="9">
        <v>43266.5006944444</v>
      </c>
      <c r="G199" s="8" t="s">
        <v>47</v>
      </c>
      <c r="H199" s="8" t="s">
        <v>48</v>
      </c>
      <c r="I199" s="8" t="s">
        <v>49</v>
      </c>
      <c r="J199" s="8" t="s">
        <v>49</v>
      </c>
      <c r="K199" s="8">
        <v>3.76</v>
      </c>
      <c r="L199" s="8">
        <v>1.04</v>
      </c>
      <c r="M199" s="8">
        <v>1.85</v>
      </c>
      <c r="N199" s="8" t="s">
        <v>50</v>
      </c>
      <c r="O199" s="8" t="s">
        <v>49</v>
      </c>
      <c r="P199" s="8" t="s">
        <v>50</v>
      </c>
      <c r="Q199" s="8"/>
      <c r="R199" s="8">
        <v>154</v>
      </c>
      <c r="S199" s="8">
        <v>31</v>
      </c>
      <c r="T199" s="8"/>
      <c r="U199" s="8" t="s">
        <v>110</v>
      </c>
      <c r="V199" s="8" t="s">
        <v>72</v>
      </c>
      <c r="W199" s="8" t="s">
        <v>73</v>
      </c>
      <c r="X199" s="8"/>
      <c r="Y199" s="8"/>
      <c r="Z199" s="8" t="s">
        <v>89</v>
      </c>
      <c r="AA199" s="13" t="s">
        <v>792</v>
      </c>
      <c r="AB199" s="8" t="s">
        <v>90</v>
      </c>
      <c r="AC199" s="8" t="s">
        <v>793</v>
      </c>
      <c r="AD199" s="8" t="s">
        <v>59</v>
      </c>
      <c r="AE199" s="13" t="s">
        <v>794</v>
      </c>
      <c r="AF199" s="13" t="s">
        <v>795</v>
      </c>
      <c r="AG199" s="15" t="s">
        <v>107</v>
      </c>
      <c r="AH199" s="15" t="s">
        <v>99</v>
      </c>
      <c r="AI199" s="13"/>
      <c r="AJ199" s="13"/>
      <c r="AK199" s="13"/>
      <c r="AL199" s="13"/>
      <c r="AM199" s="13"/>
      <c r="AN199" s="13"/>
      <c r="AO199" s="13"/>
      <c r="AP199" s="13"/>
      <c r="AQ199">
        <v>30</v>
      </c>
      <c r="AR199" s="1">
        <v>4</v>
      </c>
      <c r="AS199" s="1" t="s">
        <v>61</v>
      </c>
    </row>
    <row r="200" s="1" customFormat="1" ht="204" customHeight="1" spans="1:45">
      <c r="A200" s="8">
        <f t="shared" si="3"/>
        <v>199</v>
      </c>
      <c r="B200" s="8" t="s">
        <v>62</v>
      </c>
      <c r="C200" s="8" t="s">
        <v>758</v>
      </c>
      <c r="D200" s="8">
        <v>1036232</v>
      </c>
      <c r="E200" s="8"/>
      <c r="F200" s="9">
        <v>42886.41875</v>
      </c>
      <c r="G200" s="8" t="s">
        <v>47</v>
      </c>
      <c r="H200" s="8" t="s">
        <v>48</v>
      </c>
      <c r="I200" s="8" t="s">
        <v>49</v>
      </c>
      <c r="J200" s="8" t="s">
        <v>50</v>
      </c>
      <c r="K200" s="8">
        <v>4.67</v>
      </c>
      <c r="L200" s="8">
        <v>2.39</v>
      </c>
      <c r="M200" s="8">
        <v>2.8</v>
      </c>
      <c r="N200" s="8" t="s">
        <v>50</v>
      </c>
      <c r="O200" s="8" t="s">
        <v>49</v>
      </c>
      <c r="P200" s="8" t="s">
        <v>50</v>
      </c>
      <c r="Q200" s="8">
        <v>7.3</v>
      </c>
      <c r="R200" s="8">
        <v>158</v>
      </c>
      <c r="S200" s="8">
        <v>60</v>
      </c>
      <c r="T200" s="8"/>
      <c r="U200" s="8" t="s">
        <v>110</v>
      </c>
      <c r="V200" s="8" t="s">
        <v>72</v>
      </c>
      <c r="W200" s="8" t="s">
        <v>53</v>
      </c>
      <c r="X200" s="8"/>
      <c r="Y200" s="8"/>
      <c r="Z200" s="8" t="s">
        <v>89</v>
      </c>
      <c r="AA200" s="13" t="s">
        <v>796</v>
      </c>
      <c r="AB200" s="8" t="s">
        <v>367</v>
      </c>
      <c r="AC200" s="8"/>
      <c r="AD200" s="8" t="s">
        <v>59</v>
      </c>
      <c r="AE200" s="15" t="s">
        <v>49</v>
      </c>
      <c r="AF200" s="13" t="s">
        <v>797</v>
      </c>
      <c r="AG200" s="13"/>
      <c r="AH200" s="13"/>
      <c r="AI200" s="13"/>
      <c r="AJ200" s="13"/>
      <c r="AK200" s="13"/>
      <c r="AL200" s="13"/>
      <c r="AM200" s="13"/>
      <c r="AN200" s="13"/>
      <c r="AO200" s="13"/>
      <c r="AP200" s="13"/>
      <c r="AQ200" s="49">
        <v>6</v>
      </c>
      <c r="AR200" s="1">
        <v>2</v>
      </c>
      <c r="AS200" s="1" t="s">
        <v>61</v>
      </c>
    </row>
    <row r="201" s="1" customFormat="1" ht="154.5" customHeight="1" spans="1:45">
      <c r="A201" s="8">
        <f t="shared" si="3"/>
        <v>200</v>
      </c>
      <c r="B201" s="8" t="s">
        <v>62</v>
      </c>
      <c r="C201" s="8" t="s">
        <v>758</v>
      </c>
      <c r="D201" s="8">
        <v>1027444</v>
      </c>
      <c r="E201" s="8"/>
      <c r="F201" s="9">
        <v>43641.6618055556</v>
      </c>
      <c r="G201" s="8" t="s">
        <v>47</v>
      </c>
      <c r="H201" s="8" t="s">
        <v>48</v>
      </c>
      <c r="I201" s="8" t="s">
        <v>49</v>
      </c>
      <c r="J201" s="8" t="s">
        <v>50</v>
      </c>
      <c r="K201" s="8">
        <v>4.28</v>
      </c>
      <c r="L201" s="8">
        <v>1.19</v>
      </c>
      <c r="M201" s="8">
        <v>2.53</v>
      </c>
      <c r="N201" s="8" t="s">
        <v>50</v>
      </c>
      <c r="O201" s="8" t="s">
        <v>50</v>
      </c>
      <c r="P201" s="8" t="s">
        <v>50</v>
      </c>
      <c r="Q201" s="8">
        <v>5.6</v>
      </c>
      <c r="R201" s="8">
        <v>160</v>
      </c>
      <c r="S201" s="8">
        <v>70</v>
      </c>
      <c r="T201" s="8"/>
      <c r="U201" s="8"/>
      <c r="V201" s="8" t="s">
        <v>63</v>
      </c>
      <c r="W201" s="8" t="s">
        <v>64</v>
      </c>
      <c r="X201" s="8"/>
      <c r="Y201" s="8"/>
      <c r="Z201" s="8" t="s">
        <v>89</v>
      </c>
      <c r="AA201" s="13" t="s">
        <v>798</v>
      </c>
      <c r="AB201" s="8" t="s">
        <v>90</v>
      </c>
      <c r="AC201" s="8"/>
      <c r="AD201" s="8" t="s">
        <v>59</v>
      </c>
      <c r="AE201" s="13" t="s">
        <v>799</v>
      </c>
      <c r="AF201" s="13" t="s">
        <v>800</v>
      </c>
      <c r="AG201" s="13"/>
      <c r="AH201" s="13"/>
      <c r="AI201" s="13"/>
      <c r="AJ201" s="13"/>
      <c r="AK201" s="13"/>
      <c r="AL201" s="13"/>
      <c r="AM201" s="13"/>
      <c r="AN201" s="13"/>
      <c r="AO201" s="13"/>
      <c r="AP201" s="13"/>
      <c r="AQ201" t="e">
        <f>MID(AF201,FIND("：",AF201)+1,4)</f>
        <v>#VALUE!</v>
      </c>
      <c r="AR201" s="1">
        <v>4</v>
      </c>
      <c r="AS201" s="1" t="s">
        <v>61</v>
      </c>
    </row>
    <row r="202" s="1" customFormat="1" ht="121.5" customHeight="1" spans="1:45">
      <c r="A202" s="8">
        <f t="shared" si="3"/>
        <v>201</v>
      </c>
      <c r="B202" s="8" t="s">
        <v>45</v>
      </c>
      <c r="C202" s="8" t="s">
        <v>758</v>
      </c>
      <c r="D202" s="8">
        <v>1021322</v>
      </c>
      <c r="E202" s="8"/>
      <c r="F202" s="9">
        <v>42948.3430555556</v>
      </c>
      <c r="G202" s="8" t="s">
        <v>193</v>
      </c>
      <c r="H202" s="8" t="s">
        <v>206</v>
      </c>
      <c r="I202" s="8" t="s">
        <v>49</v>
      </c>
      <c r="J202" s="8" t="s">
        <v>50</v>
      </c>
      <c r="K202" s="8">
        <v>4.21</v>
      </c>
      <c r="L202" s="8">
        <v>0.58</v>
      </c>
      <c r="M202" s="8">
        <v>3</v>
      </c>
      <c r="N202" s="8" t="s">
        <v>50</v>
      </c>
      <c r="O202" s="8" t="s">
        <v>50</v>
      </c>
      <c r="P202" s="8" t="s">
        <v>49</v>
      </c>
      <c r="Q202" s="8">
        <v>5.6</v>
      </c>
      <c r="R202" s="8">
        <v>168</v>
      </c>
      <c r="S202" s="8">
        <v>80</v>
      </c>
      <c r="T202" s="8"/>
      <c r="U202" s="8"/>
      <c r="V202" s="8" t="s">
        <v>52</v>
      </c>
      <c r="W202" s="8" t="s">
        <v>64</v>
      </c>
      <c r="X202" s="8"/>
      <c r="Y202" s="8"/>
      <c r="Z202" s="8" t="s">
        <v>89</v>
      </c>
      <c r="AA202" s="13" t="s">
        <v>801</v>
      </c>
      <c r="AB202" s="8" t="s">
        <v>145</v>
      </c>
      <c r="AC202" s="8"/>
      <c r="AD202" s="8" t="s">
        <v>59</v>
      </c>
      <c r="AE202" s="15" t="s">
        <v>49</v>
      </c>
      <c r="AF202" s="13" t="s">
        <v>802</v>
      </c>
      <c r="AG202" s="13"/>
      <c r="AH202" s="13"/>
      <c r="AI202" s="13"/>
      <c r="AJ202" s="13"/>
      <c r="AK202" s="13"/>
      <c r="AL202" s="13"/>
      <c r="AM202" s="13"/>
      <c r="AN202" s="13"/>
      <c r="AO202" s="13"/>
      <c r="AP202" s="13"/>
      <c r="AQ202" t="s">
        <v>100</v>
      </c>
      <c r="AR202" s="1">
        <v>5</v>
      </c>
      <c r="AS202" s="1" t="s">
        <v>141</v>
      </c>
    </row>
    <row r="203" s="1" customFormat="1" ht="121.5" customHeight="1" spans="1:45">
      <c r="A203" s="8">
        <f t="shared" si="3"/>
        <v>202</v>
      </c>
      <c r="B203" s="8" t="s">
        <v>45</v>
      </c>
      <c r="C203" s="8" t="s">
        <v>758</v>
      </c>
      <c r="D203" s="8">
        <v>1007588</v>
      </c>
      <c r="E203" s="8"/>
      <c r="F203" s="9">
        <v>42507.6340277778</v>
      </c>
      <c r="G203" s="8" t="s">
        <v>193</v>
      </c>
      <c r="H203" s="8" t="s">
        <v>143</v>
      </c>
      <c r="I203" s="8" t="s">
        <v>49</v>
      </c>
      <c r="J203" s="8" t="s">
        <v>50</v>
      </c>
      <c r="K203" s="8">
        <v>3.86</v>
      </c>
      <c r="L203" s="8">
        <v>0.68</v>
      </c>
      <c r="M203" s="8">
        <v>1.48</v>
      </c>
      <c r="N203" s="8" t="s">
        <v>50</v>
      </c>
      <c r="O203" s="8" t="s">
        <v>49</v>
      </c>
      <c r="P203" s="8" t="s">
        <v>49</v>
      </c>
      <c r="Q203" s="8">
        <v>4.9</v>
      </c>
      <c r="R203" s="8">
        <v>175</v>
      </c>
      <c r="S203" s="8">
        <v>58</v>
      </c>
      <c r="T203" s="8"/>
      <c r="U203" s="8" t="s">
        <v>51</v>
      </c>
      <c r="V203" s="8" t="s">
        <v>72</v>
      </c>
      <c r="W203" s="8" t="s">
        <v>291</v>
      </c>
      <c r="X203" s="8"/>
      <c r="Y203" s="8"/>
      <c r="Z203" s="8" t="s">
        <v>89</v>
      </c>
      <c r="AA203" s="13" t="s">
        <v>803</v>
      </c>
      <c r="AB203" s="8" t="s">
        <v>66</v>
      </c>
      <c r="AC203" s="8"/>
      <c r="AD203" s="8" t="s">
        <v>804</v>
      </c>
      <c r="AE203" s="13" t="s">
        <v>805</v>
      </c>
      <c r="AF203" s="13" t="s">
        <v>806</v>
      </c>
      <c r="AG203" s="15" t="s">
        <v>107</v>
      </c>
      <c r="AH203" s="15" t="s">
        <v>71</v>
      </c>
      <c r="AI203" s="15" t="s">
        <v>107</v>
      </c>
      <c r="AJ203" s="15" t="s">
        <v>71</v>
      </c>
      <c r="AK203" s="13"/>
      <c r="AL203" s="13"/>
      <c r="AM203" s="13"/>
      <c r="AN203" s="13"/>
      <c r="AO203" s="13"/>
      <c r="AP203" s="13"/>
      <c r="AQ203" t="s">
        <v>248</v>
      </c>
      <c r="AR203" t="s">
        <v>248</v>
      </c>
      <c r="AS203" s="1" t="s">
        <v>61</v>
      </c>
    </row>
    <row r="204" s="1" customFormat="1" ht="204" customHeight="1" spans="1:45">
      <c r="A204" s="8">
        <f t="shared" si="3"/>
        <v>203</v>
      </c>
      <c r="B204" s="8" t="s">
        <v>62</v>
      </c>
      <c r="C204" s="8" t="s">
        <v>758</v>
      </c>
      <c r="D204" s="8">
        <v>1002960</v>
      </c>
      <c r="E204" s="8"/>
      <c r="F204" s="9">
        <v>43179.41875</v>
      </c>
      <c r="G204" s="8" t="s">
        <v>47</v>
      </c>
      <c r="H204" s="8" t="s">
        <v>48</v>
      </c>
      <c r="I204" s="8" t="s">
        <v>49</v>
      </c>
      <c r="J204" s="8" t="s">
        <v>50</v>
      </c>
      <c r="K204" s="8">
        <v>5.17</v>
      </c>
      <c r="L204" s="8">
        <v>1.02</v>
      </c>
      <c r="M204" s="8">
        <v>3.31</v>
      </c>
      <c r="N204" s="8" t="s">
        <v>50</v>
      </c>
      <c r="O204" s="8" t="s">
        <v>50</v>
      </c>
      <c r="P204" s="8" t="s">
        <v>49</v>
      </c>
      <c r="Q204" s="20" t="s">
        <v>807</v>
      </c>
      <c r="R204" s="8">
        <v>162</v>
      </c>
      <c r="S204" s="8">
        <v>59</v>
      </c>
      <c r="T204" s="8"/>
      <c r="U204" s="8" t="s">
        <v>51</v>
      </c>
      <c r="V204" s="8" t="s">
        <v>63</v>
      </c>
      <c r="W204" s="8" t="s">
        <v>53</v>
      </c>
      <c r="X204" s="8" t="s">
        <v>54</v>
      </c>
      <c r="Y204" s="8" t="s">
        <v>55</v>
      </c>
      <c r="Z204" s="8" t="s">
        <v>56</v>
      </c>
      <c r="AA204" s="13" t="s">
        <v>808</v>
      </c>
      <c r="AB204" s="8" t="s">
        <v>66</v>
      </c>
      <c r="AC204" s="8"/>
      <c r="AD204" s="8" t="s">
        <v>59</v>
      </c>
      <c r="AE204" s="13" t="s">
        <v>257</v>
      </c>
      <c r="AF204" s="15" t="s">
        <v>809</v>
      </c>
      <c r="AG204" s="15" t="s">
        <v>214</v>
      </c>
      <c r="AH204" s="15" t="s">
        <v>71</v>
      </c>
      <c r="AI204" s="15" t="s">
        <v>810</v>
      </c>
      <c r="AJ204" s="15" t="s">
        <v>289</v>
      </c>
      <c r="AK204" s="15" t="s">
        <v>321</v>
      </c>
      <c r="AL204" s="15" t="s">
        <v>401</v>
      </c>
      <c r="AM204" s="15" t="s">
        <v>80</v>
      </c>
      <c r="AN204" s="15" t="s">
        <v>81</v>
      </c>
      <c r="AO204" s="15"/>
      <c r="AP204" s="15"/>
      <c r="AQ204">
        <v>8</v>
      </c>
      <c r="AR204" s="1">
        <v>4</v>
      </c>
      <c r="AS204" s="1" t="s">
        <v>61</v>
      </c>
    </row>
    <row r="205" s="1" customFormat="1" ht="72" customHeight="1" spans="1:45">
      <c r="A205" s="8">
        <f t="shared" si="3"/>
        <v>204</v>
      </c>
      <c r="B205" s="8" t="s">
        <v>62</v>
      </c>
      <c r="C205" s="8" t="s">
        <v>758</v>
      </c>
      <c r="D205" s="8"/>
      <c r="E205" s="8">
        <v>1312030</v>
      </c>
      <c r="F205" s="9">
        <v>44252.575</v>
      </c>
      <c r="G205" s="8"/>
      <c r="H205" s="8"/>
      <c r="I205" s="8"/>
      <c r="J205" s="8"/>
      <c r="K205" s="8">
        <v>3.99</v>
      </c>
      <c r="L205" s="8">
        <v>1.43</v>
      </c>
      <c r="M205" s="8">
        <v>2.05</v>
      </c>
      <c r="N205" s="8" t="s">
        <v>49</v>
      </c>
      <c r="O205" s="8" t="s">
        <v>49</v>
      </c>
      <c r="P205" s="8" t="s">
        <v>49</v>
      </c>
      <c r="Q205" s="8"/>
      <c r="R205" s="8">
        <v>156</v>
      </c>
      <c r="S205" s="8">
        <v>64</v>
      </c>
      <c r="T205" s="8"/>
      <c r="U205" s="8" t="s">
        <v>110</v>
      </c>
      <c r="V205" s="8" t="s">
        <v>72</v>
      </c>
      <c r="W205" s="8" t="s">
        <v>64</v>
      </c>
      <c r="X205" s="8"/>
      <c r="Y205" s="8"/>
      <c r="Z205" s="8" t="s">
        <v>56</v>
      </c>
      <c r="AA205" s="13" t="s">
        <v>811</v>
      </c>
      <c r="AB205" s="8" t="s">
        <v>75</v>
      </c>
      <c r="AC205" s="8"/>
      <c r="AD205" s="8" t="s">
        <v>59</v>
      </c>
      <c r="AE205" s="13" t="s">
        <v>812</v>
      </c>
      <c r="AF205" s="13" t="s">
        <v>813</v>
      </c>
      <c r="AG205" s="15" t="s">
        <v>132</v>
      </c>
      <c r="AH205" s="15" t="s">
        <v>71</v>
      </c>
      <c r="AI205" s="13"/>
      <c r="AJ205" s="13"/>
      <c r="AK205" s="13"/>
      <c r="AL205" s="13"/>
      <c r="AM205" s="13"/>
      <c r="AN205" s="13"/>
      <c r="AO205" s="13"/>
      <c r="AP205" s="13"/>
      <c r="AQ205" t="e">
        <f>MID(AF205,FIND("：",AF205)+1,4)</f>
        <v>#VALUE!</v>
      </c>
      <c r="AR205" s="1">
        <v>2</v>
      </c>
      <c r="AS205" s="1" t="s">
        <v>61</v>
      </c>
    </row>
    <row r="206" s="1" customFormat="1" ht="171" customHeight="1" spans="1:45">
      <c r="A206" s="8">
        <f t="shared" si="3"/>
        <v>205</v>
      </c>
      <c r="B206" s="8" t="s">
        <v>45</v>
      </c>
      <c r="C206" s="8" t="s">
        <v>758</v>
      </c>
      <c r="D206" s="8"/>
      <c r="E206" s="8">
        <v>103963407</v>
      </c>
      <c r="F206" s="9">
        <v>43774.675</v>
      </c>
      <c r="G206" s="8"/>
      <c r="H206" s="8"/>
      <c r="I206" s="8"/>
      <c r="J206" s="8" t="s">
        <v>50</v>
      </c>
      <c r="K206" s="8">
        <v>4.55</v>
      </c>
      <c r="L206" s="8">
        <v>1.83</v>
      </c>
      <c r="M206" s="8">
        <v>2.91</v>
      </c>
      <c r="N206" s="8" t="s">
        <v>49</v>
      </c>
      <c r="O206" s="8" t="s">
        <v>50</v>
      </c>
      <c r="P206" s="8" t="s">
        <v>50</v>
      </c>
      <c r="Q206" s="8"/>
      <c r="R206" s="8"/>
      <c r="S206" s="8"/>
      <c r="T206" s="8"/>
      <c r="U206" s="8"/>
      <c r="V206" s="8"/>
      <c r="W206" s="8" t="s">
        <v>491</v>
      </c>
      <c r="X206" s="8"/>
      <c r="Y206" s="8"/>
      <c r="Z206" s="8" t="s">
        <v>89</v>
      </c>
      <c r="AA206" s="40" t="s">
        <v>582</v>
      </c>
      <c r="AB206" s="8" t="s">
        <v>58</v>
      </c>
      <c r="AC206" s="8"/>
      <c r="AD206" s="8" t="s">
        <v>59</v>
      </c>
      <c r="AE206" s="13" t="s">
        <v>195</v>
      </c>
      <c r="AF206" s="13" t="s">
        <v>814</v>
      </c>
      <c r="AG206" s="15" t="s">
        <v>133</v>
      </c>
      <c r="AH206" s="15" t="s">
        <v>71</v>
      </c>
      <c r="AI206" s="13"/>
      <c r="AJ206" s="13"/>
      <c r="AK206" s="13"/>
      <c r="AL206" s="13"/>
      <c r="AM206" s="13"/>
      <c r="AN206" s="13"/>
      <c r="AO206" s="13"/>
      <c r="AP206" s="13"/>
      <c r="AQ206">
        <v>11</v>
      </c>
      <c r="AR206" s="1">
        <v>4</v>
      </c>
      <c r="AS206" s="1" t="s">
        <v>61</v>
      </c>
    </row>
    <row r="207" s="1" customFormat="1" ht="121.5" customHeight="1" spans="1:45">
      <c r="A207" s="8">
        <f t="shared" si="3"/>
        <v>206</v>
      </c>
      <c r="B207" s="8" t="s">
        <v>45</v>
      </c>
      <c r="C207" s="8" t="s">
        <v>758</v>
      </c>
      <c r="D207" s="8"/>
      <c r="E207" s="8">
        <v>101590099</v>
      </c>
      <c r="F207" s="9">
        <v>42759.4263888889</v>
      </c>
      <c r="G207" s="8"/>
      <c r="H207" s="8"/>
      <c r="I207" s="8"/>
      <c r="J207" s="8" t="s">
        <v>49</v>
      </c>
      <c r="K207" s="8"/>
      <c r="L207" s="8"/>
      <c r="M207" s="8"/>
      <c r="N207" s="8" t="s">
        <v>49</v>
      </c>
      <c r="O207" s="8" t="s">
        <v>49</v>
      </c>
      <c r="P207" s="8" t="s">
        <v>49</v>
      </c>
      <c r="Q207" s="8"/>
      <c r="R207" s="8"/>
      <c r="S207" s="8"/>
      <c r="T207" s="8"/>
      <c r="U207" s="8"/>
      <c r="V207" s="8" t="s">
        <v>72</v>
      </c>
      <c r="W207" s="8" t="s">
        <v>73</v>
      </c>
      <c r="X207" s="8"/>
      <c r="Y207" s="8"/>
      <c r="Z207" s="8" t="s">
        <v>89</v>
      </c>
      <c r="AA207" s="42" t="s">
        <v>619</v>
      </c>
      <c r="AB207" s="8" t="s">
        <v>367</v>
      </c>
      <c r="AC207" s="8"/>
      <c r="AD207" s="8" t="s">
        <v>59</v>
      </c>
      <c r="AE207" s="13" t="s">
        <v>815</v>
      </c>
      <c r="AF207" s="13" t="s">
        <v>816</v>
      </c>
      <c r="AG207" s="15" t="s">
        <v>817</v>
      </c>
      <c r="AH207" s="15" t="s">
        <v>818</v>
      </c>
      <c r="AI207" s="13"/>
      <c r="AJ207" s="13"/>
      <c r="AK207" s="13"/>
      <c r="AL207" s="13"/>
      <c r="AM207" s="13"/>
      <c r="AN207" s="13"/>
      <c r="AO207" s="13"/>
      <c r="AP207" s="13"/>
      <c r="AQ207">
        <v>5</v>
      </c>
      <c r="AR207" s="1">
        <v>2</v>
      </c>
      <c r="AS207" s="1" t="s">
        <v>61</v>
      </c>
    </row>
    <row r="208" s="1" customFormat="1" ht="138" customHeight="1" spans="1:45">
      <c r="A208" s="8">
        <f t="shared" si="3"/>
        <v>207</v>
      </c>
      <c r="B208" s="8" t="s">
        <v>62</v>
      </c>
      <c r="C208" s="8" t="s">
        <v>758</v>
      </c>
      <c r="D208" s="8"/>
      <c r="E208" s="8">
        <v>113906450</v>
      </c>
      <c r="F208" s="9">
        <v>43700.5805555556</v>
      </c>
      <c r="G208" s="8"/>
      <c r="H208" s="8"/>
      <c r="I208" s="8" t="s">
        <v>167</v>
      </c>
      <c r="J208" s="8" t="s">
        <v>50</v>
      </c>
      <c r="K208" s="8"/>
      <c r="L208" s="8"/>
      <c r="M208" s="8"/>
      <c r="N208" s="8" t="s">
        <v>50</v>
      </c>
      <c r="O208" s="8" t="s">
        <v>49</v>
      </c>
      <c r="P208" s="8" t="s">
        <v>49</v>
      </c>
      <c r="Q208" s="8"/>
      <c r="R208" s="8"/>
      <c r="S208" s="8"/>
      <c r="T208" s="8"/>
      <c r="U208" s="8"/>
      <c r="V208" s="8" t="s">
        <v>72</v>
      </c>
      <c r="W208" s="8" t="s">
        <v>82</v>
      </c>
      <c r="X208" s="8"/>
      <c r="Y208" s="8"/>
      <c r="Z208" s="8" t="s">
        <v>89</v>
      </c>
      <c r="AA208" s="48" t="s">
        <v>819</v>
      </c>
      <c r="AB208" s="8" t="s">
        <v>90</v>
      </c>
      <c r="AC208" s="8"/>
      <c r="AD208" s="8" t="s">
        <v>59</v>
      </c>
      <c r="AE208" s="13" t="s">
        <v>820</v>
      </c>
      <c r="AF208" s="13" t="s">
        <v>821</v>
      </c>
      <c r="AG208" s="15" t="s">
        <v>107</v>
      </c>
      <c r="AH208" s="15" t="s">
        <v>81</v>
      </c>
      <c r="AI208" s="13"/>
      <c r="AJ208" s="13"/>
      <c r="AK208" s="13"/>
      <c r="AL208" s="13"/>
      <c r="AM208" s="13"/>
      <c r="AN208" s="13"/>
      <c r="AO208" s="13"/>
      <c r="AP208" s="13"/>
      <c r="AQ208">
        <v>15</v>
      </c>
      <c r="AR208" s="1">
        <v>3</v>
      </c>
      <c r="AS208" s="1" t="s">
        <v>61</v>
      </c>
    </row>
    <row r="209" s="1" customFormat="1" ht="138" customHeight="1" spans="1:45">
      <c r="A209" s="8">
        <f t="shared" si="3"/>
        <v>208</v>
      </c>
      <c r="B209" s="8" t="s">
        <v>62</v>
      </c>
      <c r="C209" s="8" t="s">
        <v>758</v>
      </c>
      <c r="D209" s="8"/>
      <c r="E209" s="8">
        <v>124670339</v>
      </c>
      <c r="F209" s="9">
        <v>44566.4708333333</v>
      </c>
      <c r="G209" s="8" t="s">
        <v>47</v>
      </c>
      <c r="H209" s="8" t="s">
        <v>48</v>
      </c>
      <c r="I209" s="8" t="s">
        <v>49</v>
      </c>
      <c r="J209" s="8" t="s">
        <v>50</v>
      </c>
      <c r="K209" s="20">
        <v>5.74</v>
      </c>
      <c r="L209" s="8">
        <v>1.59</v>
      </c>
      <c r="M209" s="8">
        <v>3.83</v>
      </c>
      <c r="N209" s="8" t="s">
        <v>50</v>
      </c>
      <c r="O209" s="8" t="s">
        <v>49</v>
      </c>
      <c r="P209" s="8" t="s">
        <v>49</v>
      </c>
      <c r="Q209" s="8"/>
      <c r="R209" s="8">
        <v>150</v>
      </c>
      <c r="S209" s="8">
        <v>45</v>
      </c>
      <c r="T209" s="8"/>
      <c r="U209" s="8" t="s">
        <v>51</v>
      </c>
      <c r="V209" s="8" t="s">
        <v>72</v>
      </c>
      <c r="W209" s="8" t="s">
        <v>73</v>
      </c>
      <c r="X209" s="8"/>
      <c r="Y209" s="8"/>
      <c r="Z209" s="8" t="s">
        <v>56</v>
      </c>
      <c r="AA209" s="13" t="s">
        <v>822</v>
      </c>
      <c r="AB209" s="8" t="s">
        <v>90</v>
      </c>
      <c r="AC209" s="8"/>
      <c r="AD209" s="8" t="s">
        <v>59</v>
      </c>
      <c r="AE209" s="13" t="s">
        <v>823</v>
      </c>
      <c r="AF209" s="13" t="s">
        <v>824</v>
      </c>
      <c r="AG209" s="15" t="s">
        <v>107</v>
      </c>
      <c r="AH209" s="15" t="s">
        <v>99</v>
      </c>
      <c r="AI209" s="15" t="s">
        <v>239</v>
      </c>
      <c r="AJ209" s="15" t="s">
        <v>71</v>
      </c>
      <c r="AK209" s="13"/>
      <c r="AL209" s="13"/>
      <c r="AM209" s="13"/>
      <c r="AN209" s="13"/>
      <c r="AO209" s="13"/>
      <c r="AP209" s="13"/>
      <c r="AQ209">
        <v>5</v>
      </c>
      <c r="AR209" s="1">
        <v>5</v>
      </c>
      <c r="AS209" s="1" t="s">
        <v>61</v>
      </c>
    </row>
    <row r="210" s="1" customFormat="1" ht="171" customHeight="1" spans="1:45">
      <c r="A210" s="8">
        <f t="shared" si="3"/>
        <v>209</v>
      </c>
      <c r="B210" s="8" t="s">
        <v>62</v>
      </c>
      <c r="C210" s="8" t="s">
        <v>758</v>
      </c>
      <c r="D210" s="8"/>
      <c r="E210" s="8">
        <v>100844212</v>
      </c>
      <c r="F210" s="9">
        <v>42730.5638888889</v>
      </c>
      <c r="G210" s="8" t="s">
        <v>47</v>
      </c>
      <c r="H210" s="8" t="s">
        <v>48</v>
      </c>
      <c r="I210" s="8" t="s">
        <v>49</v>
      </c>
      <c r="J210" s="8" t="s">
        <v>50</v>
      </c>
      <c r="K210" s="8">
        <v>3.96</v>
      </c>
      <c r="L210" s="8">
        <v>1</v>
      </c>
      <c r="M210" s="8">
        <v>2.35</v>
      </c>
      <c r="N210" s="8" t="s">
        <v>50</v>
      </c>
      <c r="O210" s="8" t="s">
        <v>50</v>
      </c>
      <c r="P210" s="8" t="s">
        <v>49</v>
      </c>
      <c r="Q210" s="8"/>
      <c r="R210" s="8">
        <v>150</v>
      </c>
      <c r="S210" s="8">
        <v>40</v>
      </c>
      <c r="T210" s="8"/>
      <c r="U210" s="8" t="s">
        <v>51</v>
      </c>
      <c r="V210" s="8" t="s">
        <v>52</v>
      </c>
      <c r="W210" s="8" t="s">
        <v>64</v>
      </c>
      <c r="X210" s="8"/>
      <c r="Y210" s="8"/>
      <c r="Z210" s="8" t="s">
        <v>89</v>
      </c>
      <c r="AA210" s="15" t="s">
        <v>825</v>
      </c>
      <c r="AB210" s="8" t="s">
        <v>367</v>
      </c>
      <c r="AC210" s="8"/>
      <c r="AD210" s="8" t="s">
        <v>59</v>
      </c>
      <c r="AE210" s="13" t="s">
        <v>826</v>
      </c>
      <c r="AF210" s="13" t="s">
        <v>827</v>
      </c>
      <c r="AG210" s="15" t="s">
        <v>107</v>
      </c>
      <c r="AH210" s="15" t="s">
        <v>99</v>
      </c>
      <c r="AI210" s="13"/>
      <c r="AJ210" s="13"/>
      <c r="AK210" s="13"/>
      <c r="AL210" s="13"/>
      <c r="AM210" s="13"/>
      <c r="AN210" s="13"/>
      <c r="AO210" s="13"/>
      <c r="AP210" s="13"/>
      <c r="AQ210">
        <v>15</v>
      </c>
      <c r="AR210" s="1">
        <v>2</v>
      </c>
      <c r="AS210" s="1" t="s">
        <v>61</v>
      </c>
    </row>
    <row r="211" s="1" customFormat="1" ht="72" customHeight="1" spans="1:45">
      <c r="A211" s="8">
        <f t="shared" si="3"/>
        <v>210</v>
      </c>
      <c r="B211" s="8" t="s">
        <v>45</v>
      </c>
      <c r="C211" s="8" t="s">
        <v>758</v>
      </c>
      <c r="D211" s="8"/>
      <c r="E211" s="8">
        <v>1803727</v>
      </c>
      <c r="F211" s="9">
        <v>43122.6770833333</v>
      </c>
      <c r="G211" s="8"/>
      <c r="H211" s="8"/>
      <c r="I211" s="8"/>
      <c r="J211" s="8"/>
      <c r="K211" s="8"/>
      <c r="L211" s="8"/>
      <c r="M211" s="8"/>
      <c r="N211" s="8" t="s">
        <v>50</v>
      </c>
      <c r="O211" s="8" t="s">
        <v>49</v>
      </c>
      <c r="P211" s="8" t="s">
        <v>49</v>
      </c>
      <c r="Q211" s="8"/>
      <c r="R211" s="8"/>
      <c r="S211" s="8"/>
      <c r="T211" s="8"/>
      <c r="U211" s="8"/>
      <c r="V211" s="8" t="s">
        <v>52</v>
      </c>
      <c r="W211" s="8" t="s">
        <v>64</v>
      </c>
      <c r="X211" s="8"/>
      <c r="Y211" s="8"/>
      <c r="Z211" s="8" t="s">
        <v>89</v>
      </c>
      <c r="AA211" s="13" t="s">
        <v>828</v>
      </c>
      <c r="AB211" s="8" t="s">
        <v>367</v>
      </c>
      <c r="AC211" s="8"/>
      <c r="AD211" s="8" t="s">
        <v>59</v>
      </c>
      <c r="AE211" s="13" t="s">
        <v>257</v>
      </c>
      <c r="AF211" s="13" t="s">
        <v>829</v>
      </c>
      <c r="AG211" s="15" t="s">
        <v>107</v>
      </c>
      <c r="AH211" s="15" t="s">
        <v>71</v>
      </c>
      <c r="AI211" s="13"/>
      <c r="AJ211" s="13"/>
      <c r="AK211" s="13"/>
      <c r="AL211" s="13"/>
      <c r="AM211" s="13"/>
      <c r="AN211" s="13"/>
      <c r="AO211" s="13"/>
      <c r="AP211" s="13"/>
      <c r="AQ211">
        <v>16</v>
      </c>
      <c r="AR211" s="1">
        <v>3</v>
      </c>
      <c r="AS211" s="1" t="s">
        <v>61</v>
      </c>
    </row>
    <row r="212" s="1" customFormat="1" ht="171" customHeight="1" spans="1:45">
      <c r="A212" s="8">
        <f t="shared" si="3"/>
        <v>211</v>
      </c>
      <c r="B212" s="8" t="s">
        <v>45</v>
      </c>
      <c r="C212" s="8" t="s">
        <v>758</v>
      </c>
      <c r="D212" s="8"/>
      <c r="E212" s="8">
        <v>102168653</v>
      </c>
      <c r="F212" s="9">
        <v>44126.6</v>
      </c>
      <c r="G212" s="8" t="s">
        <v>142</v>
      </c>
      <c r="H212" s="8" t="s">
        <v>143</v>
      </c>
      <c r="I212" s="8" t="s">
        <v>49</v>
      </c>
      <c r="J212" s="8" t="s">
        <v>50</v>
      </c>
      <c r="K212" s="8">
        <v>5.22</v>
      </c>
      <c r="L212" s="8">
        <v>0.94</v>
      </c>
      <c r="M212" s="8">
        <v>3.26</v>
      </c>
      <c r="N212" s="8" t="s">
        <v>49</v>
      </c>
      <c r="O212" s="8" t="s">
        <v>49</v>
      </c>
      <c r="P212" s="8" t="s">
        <v>49</v>
      </c>
      <c r="Q212" s="8"/>
      <c r="R212" s="8">
        <v>162</v>
      </c>
      <c r="S212" s="8">
        <v>48.5</v>
      </c>
      <c r="T212" s="8"/>
      <c r="U212" s="8" t="s">
        <v>51</v>
      </c>
      <c r="V212" s="8" t="s">
        <v>72</v>
      </c>
      <c r="W212" s="8" t="s">
        <v>82</v>
      </c>
      <c r="X212" s="8"/>
      <c r="Y212" s="8"/>
      <c r="Z212" s="8" t="s">
        <v>56</v>
      </c>
      <c r="AA212" s="13" t="s">
        <v>830</v>
      </c>
      <c r="AB212" s="8" t="s">
        <v>84</v>
      </c>
      <c r="AC212" s="8"/>
      <c r="AD212" s="8" t="s">
        <v>59</v>
      </c>
      <c r="AE212" s="13" t="s">
        <v>831</v>
      </c>
      <c r="AF212" s="13" t="s">
        <v>832</v>
      </c>
      <c r="AG212" s="15" t="s">
        <v>107</v>
      </c>
      <c r="AH212" s="15" t="s">
        <v>71</v>
      </c>
      <c r="AI212" s="15" t="s">
        <v>238</v>
      </c>
      <c r="AJ212" s="15" t="s">
        <v>71</v>
      </c>
      <c r="AK212" s="15" t="s">
        <v>238</v>
      </c>
      <c r="AL212" s="15" t="s">
        <v>71</v>
      </c>
      <c r="AM212" s="15" t="s">
        <v>116</v>
      </c>
      <c r="AN212" s="15" t="s">
        <v>71</v>
      </c>
      <c r="AO212" s="13"/>
      <c r="AP212" s="13"/>
      <c r="AQ212">
        <v>7</v>
      </c>
      <c r="AR212" s="1">
        <v>2</v>
      </c>
      <c r="AS212" s="1" t="s">
        <v>61</v>
      </c>
    </row>
    <row r="213" s="1" customFormat="1" ht="171" customHeight="1" spans="1:45">
      <c r="A213" s="8">
        <f t="shared" si="3"/>
        <v>212</v>
      </c>
      <c r="B213" s="8" t="s">
        <v>62</v>
      </c>
      <c r="C213" s="8" t="s">
        <v>758</v>
      </c>
      <c r="D213" s="8"/>
      <c r="E213" s="8">
        <v>124357457</v>
      </c>
      <c r="F213" s="9">
        <v>43231.4152777778</v>
      </c>
      <c r="G213" s="8"/>
      <c r="H213" s="8"/>
      <c r="I213" s="8"/>
      <c r="J213" s="8"/>
      <c r="K213" s="8">
        <v>4.79</v>
      </c>
      <c r="L213" s="8">
        <v>0.98</v>
      </c>
      <c r="M213" s="8">
        <v>3.27</v>
      </c>
      <c r="N213" s="8"/>
      <c r="O213" s="8"/>
      <c r="P213" s="8"/>
      <c r="Q213" s="8"/>
      <c r="R213" s="8"/>
      <c r="S213" s="8"/>
      <c r="T213" s="8"/>
      <c r="U213" s="8"/>
      <c r="V213" s="8"/>
      <c r="W213" s="8" t="s">
        <v>64</v>
      </c>
      <c r="X213" s="8"/>
      <c r="Y213" s="8"/>
      <c r="Z213" s="8" t="s">
        <v>89</v>
      </c>
      <c r="AA213" s="13" t="s">
        <v>104</v>
      </c>
      <c r="AB213" s="8" t="s">
        <v>90</v>
      </c>
      <c r="AC213" s="8"/>
      <c r="AD213" s="8" t="s">
        <v>59</v>
      </c>
      <c r="AE213" s="13" t="s">
        <v>833</v>
      </c>
      <c r="AF213" s="13" t="s">
        <v>834</v>
      </c>
      <c r="AG213" s="15" t="s">
        <v>80</v>
      </c>
      <c r="AH213" s="15" t="s">
        <v>99</v>
      </c>
      <c r="AI213" s="13"/>
      <c r="AJ213" s="13"/>
      <c r="AK213" s="13"/>
      <c r="AL213" s="13"/>
      <c r="AM213" s="13"/>
      <c r="AN213" s="13"/>
      <c r="AO213" s="13"/>
      <c r="AP213" s="13"/>
      <c r="AQ213">
        <v>1</v>
      </c>
      <c r="AR213" s="1">
        <v>2</v>
      </c>
      <c r="AS213" s="1" t="s">
        <v>101</v>
      </c>
    </row>
    <row r="214" s="1" customFormat="1" ht="72" customHeight="1" spans="1:45">
      <c r="A214" s="8">
        <f t="shared" si="3"/>
        <v>213</v>
      </c>
      <c r="B214" s="8" t="s">
        <v>45</v>
      </c>
      <c r="C214" s="8" t="s">
        <v>758</v>
      </c>
      <c r="D214" s="8"/>
      <c r="E214" s="8">
        <v>1914858</v>
      </c>
      <c r="F214" s="9">
        <v>43241.6708333333</v>
      </c>
      <c r="G214" s="8"/>
      <c r="H214" s="8"/>
      <c r="I214" s="8"/>
      <c r="J214" s="8"/>
      <c r="K214" s="8"/>
      <c r="L214" s="8"/>
      <c r="M214" s="8"/>
      <c r="N214" s="8" t="s">
        <v>49</v>
      </c>
      <c r="O214" s="8" t="s">
        <v>49</v>
      </c>
      <c r="P214" s="8" t="s">
        <v>49</v>
      </c>
      <c r="Q214" s="8"/>
      <c r="R214" s="8"/>
      <c r="S214" s="8"/>
      <c r="T214" s="8"/>
      <c r="U214" s="8"/>
      <c r="V214" s="8" t="s">
        <v>63</v>
      </c>
      <c r="W214" s="8" t="s">
        <v>53</v>
      </c>
      <c r="X214" s="8"/>
      <c r="Y214" s="8"/>
      <c r="Z214" s="8" t="s">
        <v>89</v>
      </c>
      <c r="AA214" s="13" t="s">
        <v>835</v>
      </c>
      <c r="AB214" s="8" t="s">
        <v>58</v>
      </c>
      <c r="AC214" s="8" t="s">
        <v>494</v>
      </c>
      <c r="AD214" s="8" t="s">
        <v>59</v>
      </c>
      <c r="AE214" s="13" t="s">
        <v>604</v>
      </c>
      <c r="AF214" s="13" t="s">
        <v>836</v>
      </c>
      <c r="AG214" s="15" t="s">
        <v>116</v>
      </c>
      <c r="AH214" s="15" t="s">
        <v>99</v>
      </c>
      <c r="AI214" s="13"/>
      <c r="AJ214" s="13"/>
      <c r="AK214" s="13"/>
      <c r="AL214" s="13"/>
      <c r="AM214" s="13"/>
      <c r="AN214" s="13"/>
      <c r="AO214" s="13"/>
      <c r="AP214" s="13"/>
      <c r="AQ214" t="s">
        <v>100</v>
      </c>
      <c r="AR214" s="1" t="s">
        <v>248</v>
      </c>
      <c r="AS214" s="1" t="s">
        <v>101</v>
      </c>
    </row>
    <row r="215" s="1" customFormat="1" ht="138" customHeight="1" spans="1:45">
      <c r="A215" s="8">
        <f t="shared" si="3"/>
        <v>214</v>
      </c>
      <c r="B215" s="8" t="s">
        <v>62</v>
      </c>
      <c r="C215" s="8" t="s">
        <v>758</v>
      </c>
      <c r="D215" s="8"/>
      <c r="E215" s="8">
        <v>100020949</v>
      </c>
      <c r="F215" s="9">
        <v>43824.48125</v>
      </c>
      <c r="G215" s="8"/>
      <c r="H215" s="8"/>
      <c r="I215" s="8"/>
      <c r="J215" s="8" t="s">
        <v>50</v>
      </c>
      <c r="K215" s="8"/>
      <c r="L215" s="8"/>
      <c r="M215" s="8"/>
      <c r="N215" s="8" t="s">
        <v>50</v>
      </c>
      <c r="O215" s="8" t="s">
        <v>49</v>
      </c>
      <c r="P215" s="8" t="s">
        <v>49</v>
      </c>
      <c r="Q215" s="8"/>
      <c r="R215" s="8">
        <v>159</v>
      </c>
      <c r="S215" s="8">
        <v>65</v>
      </c>
      <c r="T215" s="8"/>
      <c r="U215" s="8" t="s">
        <v>51</v>
      </c>
      <c r="V215" s="8" t="s">
        <v>72</v>
      </c>
      <c r="W215" s="8" t="s">
        <v>53</v>
      </c>
      <c r="X215" s="8"/>
      <c r="Y215" s="8"/>
      <c r="Z215" s="8" t="s">
        <v>56</v>
      </c>
      <c r="AA215" s="13" t="s">
        <v>837</v>
      </c>
      <c r="AB215" s="8" t="s">
        <v>58</v>
      </c>
      <c r="AC215" s="8"/>
      <c r="AD215" s="8" t="s">
        <v>59</v>
      </c>
      <c r="AE215" s="13" t="s">
        <v>838</v>
      </c>
      <c r="AF215" s="13" t="s">
        <v>839</v>
      </c>
      <c r="AG215" s="15" t="s">
        <v>116</v>
      </c>
      <c r="AH215" s="15" t="s">
        <v>401</v>
      </c>
      <c r="AI215" s="13"/>
      <c r="AJ215" s="13"/>
      <c r="AK215" s="13"/>
      <c r="AL215" s="13"/>
      <c r="AM215" s="13"/>
      <c r="AN215" s="13"/>
      <c r="AO215" s="13"/>
      <c r="AP215" s="13"/>
      <c r="AQ215">
        <v>9</v>
      </c>
      <c r="AR215" s="1">
        <v>4</v>
      </c>
      <c r="AS215" s="1" t="s">
        <v>61</v>
      </c>
    </row>
    <row r="216" s="1" customFormat="1" ht="121.5" customHeight="1" spans="1:45">
      <c r="A216" s="8">
        <f t="shared" si="3"/>
        <v>215</v>
      </c>
      <c r="B216" s="8" t="s">
        <v>62</v>
      </c>
      <c r="C216" s="8" t="s">
        <v>758</v>
      </c>
      <c r="D216" s="8"/>
      <c r="E216" s="8">
        <v>101160463</v>
      </c>
      <c r="F216" s="9">
        <v>43312.6048611111</v>
      </c>
      <c r="G216" s="8" t="s">
        <v>47</v>
      </c>
      <c r="H216" s="8" t="s">
        <v>48</v>
      </c>
      <c r="I216" s="8" t="s">
        <v>49</v>
      </c>
      <c r="J216" s="8" t="s">
        <v>50</v>
      </c>
      <c r="K216" s="8">
        <v>4.76</v>
      </c>
      <c r="L216" s="8">
        <v>1.49</v>
      </c>
      <c r="M216" s="8">
        <v>2.84</v>
      </c>
      <c r="N216" s="8" t="s">
        <v>50</v>
      </c>
      <c r="O216" s="8" t="s">
        <v>49</v>
      </c>
      <c r="P216" s="8" t="s">
        <v>49</v>
      </c>
      <c r="Q216" s="8">
        <v>5</v>
      </c>
      <c r="R216" s="8">
        <v>150</v>
      </c>
      <c r="S216" s="8">
        <v>45</v>
      </c>
      <c r="T216" s="8"/>
      <c r="U216" s="8" t="s">
        <v>51</v>
      </c>
      <c r="V216" s="8" t="s">
        <v>52</v>
      </c>
      <c r="W216" s="8" t="s">
        <v>73</v>
      </c>
      <c r="X216" s="8"/>
      <c r="Y216" s="8"/>
      <c r="Z216" s="8" t="s">
        <v>56</v>
      </c>
      <c r="AA216" s="13" t="s">
        <v>840</v>
      </c>
      <c r="AB216" s="8" t="s">
        <v>58</v>
      </c>
      <c r="AC216" s="8"/>
      <c r="AD216" s="8" t="s">
        <v>59</v>
      </c>
      <c r="AE216" s="13" t="s">
        <v>841</v>
      </c>
      <c r="AF216" s="13" t="s">
        <v>842</v>
      </c>
      <c r="AG216" s="15" t="s">
        <v>314</v>
      </c>
      <c r="AH216" s="15" t="s">
        <v>71</v>
      </c>
      <c r="AI216" s="15" t="s">
        <v>79</v>
      </c>
      <c r="AJ216" s="15" t="s">
        <v>71</v>
      </c>
      <c r="AK216" s="15" t="s">
        <v>314</v>
      </c>
      <c r="AL216" s="15" t="s">
        <v>401</v>
      </c>
      <c r="AM216" s="13"/>
      <c r="AN216" s="13"/>
      <c r="AO216" s="13"/>
      <c r="AP216" s="13"/>
      <c r="AQ216">
        <v>4</v>
      </c>
      <c r="AR216" s="1">
        <v>4</v>
      </c>
      <c r="AS216" s="1" t="s">
        <v>61</v>
      </c>
    </row>
    <row r="217" s="1" customFormat="1" ht="105" customHeight="1" spans="1:45">
      <c r="A217" s="8">
        <f t="shared" si="3"/>
        <v>216</v>
      </c>
      <c r="B217" s="8" t="s">
        <v>45</v>
      </c>
      <c r="C217" s="8" t="s">
        <v>758</v>
      </c>
      <c r="D217" s="8"/>
      <c r="E217" s="8">
        <v>101578311</v>
      </c>
      <c r="F217" s="9">
        <v>42807.4534722222</v>
      </c>
      <c r="G217" s="8" t="s">
        <v>47</v>
      </c>
      <c r="H217" s="8" t="s">
        <v>48</v>
      </c>
      <c r="I217" s="8" t="s">
        <v>49</v>
      </c>
      <c r="J217" s="8" t="s">
        <v>50</v>
      </c>
      <c r="K217" s="8">
        <v>3.43</v>
      </c>
      <c r="L217" s="8">
        <v>0.47</v>
      </c>
      <c r="M217" s="8">
        <v>1.78</v>
      </c>
      <c r="N217" s="8" t="s">
        <v>50</v>
      </c>
      <c r="O217" s="8" t="s">
        <v>49</v>
      </c>
      <c r="P217" s="8" t="s">
        <v>49</v>
      </c>
      <c r="Q217" s="8"/>
      <c r="R217" s="8">
        <v>170</v>
      </c>
      <c r="S217" s="8">
        <v>68</v>
      </c>
      <c r="T217" s="8"/>
      <c r="U217" s="8"/>
      <c r="V217" s="8" t="s">
        <v>63</v>
      </c>
      <c r="W217" s="8" t="s">
        <v>82</v>
      </c>
      <c r="X217" s="8"/>
      <c r="Y217" s="8"/>
      <c r="Z217" s="8" t="s">
        <v>89</v>
      </c>
      <c r="AA217" s="13" t="s">
        <v>843</v>
      </c>
      <c r="AB217" s="8" t="s">
        <v>181</v>
      </c>
      <c r="AC217" s="8"/>
      <c r="AD217" s="8" t="s">
        <v>59</v>
      </c>
      <c r="AE217" s="13" t="s">
        <v>844</v>
      </c>
      <c r="AF217" s="13" t="s">
        <v>845</v>
      </c>
      <c r="AG217" s="15" t="s">
        <v>132</v>
      </c>
      <c r="AH217" s="15" t="s">
        <v>71</v>
      </c>
      <c r="AI217" s="15" t="s">
        <v>132</v>
      </c>
      <c r="AJ217" s="15" t="s">
        <v>71</v>
      </c>
      <c r="AK217" s="15" t="s">
        <v>846</v>
      </c>
      <c r="AL217" s="15" t="s">
        <v>71</v>
      </c>
      <c r="AM217" s="15" t="s">
        <v>847</v>
      </c>
      <c r="AN217" s="15" t="s">
        <v>71</v>
      </c>
      <c r="AO217" s="15" t="s">
        <v>239</v>
      </c>
      <c r="AP217" s="15" t="s">
        <v>71</v>
      </c>
      <c r="AQ217">
        <v>5</v>
      </c>
      <c r="AR217" s="1">
        <v>3</v>
      </c>
      <c r="AS217" s="1" t="s">
        <v>61</v>
      </c>
    </row>
    <row r="218" s="1" customFormat="1" ht="187.5" customHeight="1" spans="1:45">
      <c r="A218" s="8">
        <f t="shared" si="3"/>
        <v>217</v>
      </c>
      <c r="B218" s="8" t="s">
        <v>62</v>
      </c>
      <c r="C218" s="8" t="s">
        <v>758</v>
      </c>
      <c r="D218" s="8"/>
      <c r="E218" s="8">
        <v>1109014</v>
      </c>
      <c r="F218" s="9">
        <v>42802.4</v>
      </c>
      <c r="G218" s="8" t="s">
        <v>193</v>
      </c>
      <c r="H218" s="8" t="s">
        <v>48</v>
      </c>
      <c r="I218" s="8" t="s">
        <v>49</v>
      </c>
      <c r="J218" s="8"/>
      <c r="K218" s="8"/>
      <c r="L218" s="8"/>
      <c r="M218" s="8"/>
      <c r="N218" s="8" t="s">
        <v>50</v>
      </c>
      <c r="O218" s="8" t="s">
        <v>49</v>
      </c>
      <c r="P218" s="8" t="s">
        <v>49</v>
      </c>
      <c r="Q218" s="8"/>
      <c r="R218" s="8">
        <v>160</v>
      </c>
      <c r="S218" s="8">
        <v>52</v>
      </c>
      <c r="T218" s="8"/>
      <c r="U218" s="8"/>
      <c r="V218" s="8" t="s">
        <v>72</v>
      </c>
      <c r="W218" s="8" t="s">
        <v>53</v>
      </c>
      <c r="X218" s="8"/>
      <c r="Y218" s="8"/>
      <c r="Z218" s="8" t="s">
        <v>89</v>
      </c>
      <c r="AA218" s="25" t="s">
        <v>292</v>
      </c>
      <c r="AB218" s="8" t="s">
        <v>181</v>
      </c>
      <c r="AC218" s="20" t="s">
        <v>398</v>
      </c>
      <c r="AD218" s="8" t="s">
        <v>59</v>
      </c>
      <c r="AE218" s="13" t="s">
        <v>848</v>
      </c>
      <c r="AF218" s="13" t="s">
        <v>849</v>
      </c>
      <c r="AG218" s="15" t="s">
        <v>321</v>
      </c>
      <c r="AH218" s="15" t="s">
        <v>71</v>
      </c>
      <c r="AI218" s="15" t="s">
        <v>321</v>
      </c>
      <c r="AJ218" s="15" t="s">
        <v>71</v>
      </c>
      <c r="AK218" s="13"/>
      <c r="AL218" s="13"/>
      <c r="AM218" s="13"/>
      <c r="AN218" s="13"/>
      <c r="AO218" s="13"/>
      <c r="AP218" s="13"/>
      <c r="AQ218">
        <v>5</v>
      </c>
      <c r="AR218" s="1">
        <v>2</v>
      </c>
      <c r="AS218" s="1" t="s">
        <v>61</v>
      </c>
    </row>
    <row r="219" s="1" customFormat="1" ht="105" customHeight="1" spans="1:45">
      <c r="A219" s="8">
        <f t="shared" si="3"/>
        <v>218</v>
      </c>
      <c r="B219" s="8" t="s">
        <v>45</v>
      </c>
      <c r="C219" s="8" t="s">
        <v>758</v>
      </c>
      <c r="D219" s="8"/>
      <c r="E219" s="8">
        <v>103027361</v>
      </c>
      <c r="F219" s="9">
        <v>42593.4159722222</v>
      </c>
      <c r="G219" s="8" t="s">
        <v>47</v>
      </c>
      <c r="H219" s="8" t="s">
        <v>48</v>
      </c>
      <c r="I219" s="8" t="s">
        <v>49</v>
      </c>
      <c r="J219" s="8" t="s">
        <v>50</v>
      </c>
      <c r="K219" s="8">
        <v>6.01</v>
      </c>
      <c r="L219" s="8">
        <v>1.69</v>
      </c>
      <c r="M219" s="8">
        <v>4.95</v>
      </c>
      <c r="N219" s="8" t="s">
        <v>49</v>
      </c>
      <c r="O219" s="8" t="s">
        <v>49</v>
      </c>
      <c r="P219" s="8" t="s">
        <v>49</v>
      </c>
      <c r="Q219" s="8"/>
      <c r="R219" s="8">
        <v>174</v>
      </c>
      <c r="S219" s="8">
        <v>70</v>
      </c>
      <c r="T219" s="8"/>
      <c r="U219" s="8" t="s">
        <v>51</v>
      </c>
      <c r="V219" s="8" t="s">
        <v>72</v>
      </c>
      <c r="W219" s="8" t="s">
        <v>53</v>
      </c>
      <c r="X219" s="8"/>
      <c r="Y219" s="8"/>
      <c r="Z219" s="8" t="s">
        <v>56</v>
      </c>
      <c r="AA219" s="13" t="s">
        <v>850</v>
      </c>
      <c r="AB219" s="8" t="s">
        <v>286</v>
      </c>
      <c r="AC219" s="8"/>
      <c r="AD219" s="8"/>
      <c r="AE219" s="13" t="s">
        <v>851</v>
      </c>
      <c r="AF219" s="13" t="s">
        <v>852</v>
      </c>
      <c r="AG219" s="15" t="s">
        <v>340</v>
      </c>
      <c r="AH219" s="15" t="s">
        <v>71</v>
      </c>
      <c r="AI219" s="13"/>
      <c r="AJ219" s="13"/>
      <c r="AK219" s="13"/>
      <c r="AL219" s="13"/>
      <c r="AM219" s="13"/>
      <c r="AN219" s="13"/>
      <c r="AO219" s="13"/>
      <c r="AP219" s="13"/>
      <c r="AQ219" t="s">
        <v>248</v>
      </c>
      <c r="AR219" s="1">
        <v>3</v>
      </c>
      <c r="AS219" s="1" t="s">
        <v>61</v>
      </c>
    </row>
    <row r="220" s="1" customFormat="1" ht="369" customHeight="1" spans="1:45">
      <c r="A220" s="8">
        <f t="shared" si="3"/>
        <v>219</v>
      </c>
      <c r="B220" s="8" t="s">
        <v>62</v>
      </c>
      <c r="C220" s="8" t="s">
        <v>758</v>
      </c>
      <c r="D220" s="8"/>
      <c r="E220" s="8">
        <v>115513747</v>
      </c>
      <c r="F220" s="9">
        <v>44337.6451388889</v>
      </c>
      <c r="G220" s="8"/>
      <c r="H220" s="8"/>
      <c r="I220" s="8"/>
      <c r="J220" s="8" t="s">
        <v>50</v>
      </c>
      <c r="K220" s="8">
        <v>5.89</v>
      </c>
      <c r="L220" s="8">
        <v>2.09</v>
      </c>
      <c r="M220" s="8">
        <v>3.79</v>
      </c>
      <c r="N220" s="8" t="s">
        <v>50</v>
      </c>
      <c r="O220" s="8" t="s">
        <v>49</v>
      </c>
      <c r="P220" s="8" t="s">
        <v>49</v>
      </c>
      <c r="Q220" s="8"/>
      <c r="R220" s="8">
        <v>150</v>
      </c>
      <c r="S220" s="8">
        <v>53</v>
      </c>
      <c r="T220" s="8"/>
      <c r="U220" s="8" t="s">
        <v>51</v>
      </c>
      <c r="V220" s="8"/>
      <c r="W220" s="8" t="s">
        <v>53</v>
      </c>
      <c r="X220" s="8"/>
      <c r="Y220" s="8"/>
      <c r="Z220" s="8" t="s">
        <v>56</v>
      </c>
      <c r="AA220" s="13" t="s">
        <v>853</v>
      </c>
      <c r="AB220" s="8" t="s">
        <v>84</v>
      </c>
      <c r="AC220" s="8"/>
      <c r="AD220" s="8" t="s">
        <v>59</v>
      </c>
      <c r="AE220" s="15" t="s">
        <v>49</v>
      </c>
      <c r="AF220" s="13" t="s">
        <v>854</v>
      </c>
      <c r="AG220" s="13"/>
      <c r="AH220" s="13"/>
      <c r="AI220" s="13"/>
      <c r="AJ220" s="13"/>
      <c r="AK220" s="13"/>
      <c r="AL220" s="13"/>
      <c r="AM220" s="13"/>
      <c r="AN220" s="13"/>
      <c r="AO220" s="13"/>
      <c r="AP220" s="13"/>
      <c r="AQ220">
        <v>6</v>
      </c>
      <c r="AR220" s="1">
        <v>3</v>
      </c>
      <c r="AS220" s="1" t="s">
        <v>61</v>
      </c>
    </row>
    <row r="221" s="1" customFormat="1" ht="138" customHeight="1" spans="1:45">
      <c r="A221" s="8">
        <f t="shared" si="3"/>
        <v>220</v>
      </c>
      <c r="B221" s="8" t="s">
        <v>45</v>
      </c>
      <c r="C221" s="8" t="s">
        <v>758</v>
      </c>
      <c r="D221" s="8"/>
      <c r="E221" s="8">
        <v>124817779</v>
      </c>
      <c r="F221" s="9">
        <v>43963.5270833333</v>
      </c>
      <c r="G221" s="8" t="s">
        <v>142</v>
      </c>
      <c r="H221" s="8" t="s">
        <v>143</v>
      </c>
      <c r="I221" s="8" t="s">
        <v>49</v>
      </c>
      <c r="J221" s="8"/>
      <c r="K221" s="8">
        <v>3.22</v>
      </c>
      <c r="L221" s="8">
        <v>0.5</v>
      </c>
      <c r="M221" s="8">
        <v>1.89</v>
      </c>
      <c r="N221" s="8" t="s">
        <v>49</v>
      </c>
      <c r="O221" s="8" t="s">
        <v>49</v>
      </c>
      <c r="P221" s="8" t="s">
        <v>49</v>
      </c>
      <c r="Q221" s="8"/>
      <c r="R221" s="8">
        <v>167</v>
      </c>
      <c r="S221" s="8">
        <v>46</v>
      </c>
      <c r="T221" s="8"/>
      <c r="U221" s="8" t="s">
        <v>110</v>
      </c>
      <c r="V221" s="8"/>
      <c r="W221" s="8" t="s">
        <v>102</v>
      </c>
      <c r="X221" s="8"/>
      <c r="Y221" s="8"/>
      <c r="Z221" s="8" t="s">
        <v>56</v>
      </c>
      <c r="AA221" s="16" t="s">
        <v>127</v>
      </c>
      <c r="AB221" s="8" t="s">
        <v>90</v>
      </c>
      <c r="AC221" s="8"/>
      <c r="AD221" s="8" t="s">
        <v>59</v>
      </c>
      <c r="AE221" s="15" t="s">
        <v>49</v>
      </c>
      <c r="AF221" s="13" t="s">
        <v>855</v>
      </c>
      <c r="AG221" s="13"/>
      <c r="AH221" s="13"/>
      <c r="AI221" s="13"/>
      <c r="AJ221" s="13"/>
      <c r="AK221" s="13"/>
      <c r="AL221" s="13"/>
      <c r="AM221" s="13"/>
      <c r="AN221" s="13"/>
      <c r="AO221" s="13"/>
      <c r="AP221" s="13"/>
      <c r="AQ221">
        <v>5</v>
      </c>
      <c r="AR221" s="1">
        <v>3</v>
      </c>
      <c r="AS221" s="1" t="s">
        <v>61</v>
      </c>
    </row>
    <row r="222" s="1" customFormat="1" ht="187.5" customHeight="1" spans="1:45">
      <c r="A222" s="8">
        <f t="shared" si="3"/>
        <v>221</v>
      </c>
      <c r="B222" s="8" t="s">
        <v>45</v>
      </c>
      <c r="C222" s="8" t="s">
        <v>758</v>
      </c>
      <c r="D222" s="8"/>
      <c r="E222" s="8">
        <v>2085527</v>
      </c>
      <c r="F222" s="9">
        <v>43651.5715277778</v>
      </c>
      <c r="G222" s="8" t="s">
        <v>47</v>
      </c>
      <c r="H222" s="8" t="s">
        <v>48</v>
      </c>
      <c r="I222" s="8" t="s">
        <v>49</v>
      </c>
      <c r="J222" s="8" t="s">
        <v>49</v>
      </c>
      <c r="K222" s="8">
        <v>3.39</v>
      </c>
      <c r="L222" s="8">
        <v>0.53</v>
      </c>
      <c r="M222" s="8">
        <v>2.01</v>
      </c>
      <c r="N222" s="8" t="s">
        <v>50</v>
      </c>
      <c r="O222" s="8" t="s">
        <v>49</v>
      </c>
      <c r="P222" s="8" t="s">
        <v>49</v>
      </c>
      <c r="Q222" s="8"/>
      <c r="R222" s="8">
        <v>170</v>
      </c>
      <c r="S222" s="8">
        <v>55</v>
      </c>
      <c r="T222" s="8"/>
      <c r="U222" s="8" t="s">
        <v>110</v>
      </c>
      <c r="V222" s="8" t="s">
        <v>72</v>
      </c>
      <c r="W222" s="8" t="s">
        <v>64</v>
      </c>
      <c r="X222" s="8"/>
      <c r="Y222" s="8"/>
      <c r="Z222" s="8" t="s">
        <v>89</v>
      </c>
      <c r="AA222" s="13" t="s">
        <v>856</v>
      </c>
      <c r="AB222" s="8" t="s">
        <v>66</v>
      </c>
      <c r="AC222" s="8"/>
      <c r="AD222" s="8" t="s">
        <v>59</v>
      </c>
      <c r="AE222" s="15" t="s">
        <v>857</v>
      </c>
      <c r="AF222" s="13" t="s">
        <v>858</v>
      </c>
      <c r="AG222" s="15" t="s">
        <v>107</v>
      </c>
      <c r="AH222" s="15" t="s">
        <v>859</v>
      </c>
      <c r="AI222" s="13"/>
      <c r="AJ222" s="13"/>
      <c r="AK222" s="13"/>
      <c r="AL222" s="13"/>
      <c r="AM222" s="13"/>
      <c r="AN222" s="13"/>
      <c r="AO222" s="13"/>
      <c r="AP222" s="13"/>
      <c r="AQ222">
        <v>3</v>
      </c>
      <c r="AR222" s="1">
        <v>4</v>
      </c>
      <c r="AS222" s="1" t="s">
        <v>61</v>
      </c>
    </row>
    <row r="223" s="1" customFormat="1" ht="125.45" customHeight="1" spans="1:45">
      <c r="A223" s="8">
        <f t="shared" si="3"/>
        <v>222</v>
      </c>
      <c r="B223" s="8" t="s">
        <v>62</v>
      </c>
      <c r="C223" s="8" t="s">
        <v>758</v>
      </c>
      <c r="D223" s="8"/>
      <c r="E223" s="8">
        <v>116110310</v>
      </c>
      <c r="F223" s="9">
        <v>43627.3902777778</v>
      </c>
      <c r="G223" s="8" t="s">
        <v>47</v>
      </c>
      <c r="H223" s="8" t="s">
        <v>48</v>
      </c>
      <c r="I223" s="8" t="s">
        <v>49</v>
      </c>
      <c r="J223" s="8" t="s">
        <v>49</v>
      </c>
      <c r="K223" s="8">
        <v>4.78</v>
      </c>
      <c r="L223" s="8">
        <v>1.87</v>
      </c>
      <c r="M223" s="8">
        <v>2.95</v>
      </c>
      <c r="N223" s="8" t="s">
        <v>50</v>
      </c>
      <c r="O223" s="8" t="s">
        <v>49</v>
      </c>
      <c r="P223" s="8" t="s">
        <v>49</v>
      </c>
      <c r="Q223" s="8"/>
      <c r="R223" s="8">
        <v>160</v>
      </c>
      <c r="S223" s="8">
        <v>57</v>
      </c>
      <c r="T223" s="8"/>
      <c r="U223" s="8" t="s">
        <v>51</v>
      </c>
      <c r="V223" s="8" t="s">
        <v>63</v>
      </c>
      <c r="W223" s="8" t="s">
        <v>82</v>
      </c>
      <c r="X223" s="8"/>
      <c r="Y223" s="8"/>
      <c r="Z223" s="8" t="s">
        <v>56</v>
      </c>
      <c r="AA223" s="13" t="s">
        <v>860</v>
      </c>
      <c r="AB223" s="8" t="s">
        <v>75</v>
      </c>
      <c r="AC223" s="8"/>
      <c r="AD223" s="8" t="s">
        <v>59</v>
      </c>
      <c r="AE223" s="15" t="s">
        <v>49</v>
      </c>
      <c r="AF223" s="13" t="s">
        <v>861</v>
      </c>
      <c r="AG223" s="13"/>
      <c r="AH223" s="13"/>
      <c r="AI223" s="13"/>
      <c r="AJ223" s="13"/>
      <c r="AK223" s="13"/>
      <c r="AL223" s="13"/>
      <c r="AM223" s="13"/>
      <c r="AN223" s="13"/>
      <c r="AO223" s="13"/>
      <c r="AP223" s="13"/>
      <c r="AQ223">
        <v>10</v>
      </c>
      <c r="AR223" s="1">
        <v>2</v>
      </c>
      <c r="AS223" s="1" t="s">
        <v>61</v>
      </c>
    </row>
    <row r="224" s="1" customFormat="1" ht="121.5" customHeight="1" spans="1:45">
      <c r="A224" s="8">
        <f t="shared" si="3"/>
        <v>223</v>
      </c>
      <c r="B224" s="8" t="s">
        <v>45</v>
      </c>
      <c r="C224" s="8" t="s">
        <v>758</v>
      </c>
      <c r="D224" s="8"/>
      <c r="E224" s="8">
        <v>101413224</v>
      </c>
      <c r="F224" s="9">
        <v>43224.4631944444</v>
      </c>
      <c r="G224" s="8"/>
      <c r="H224" s="8"/>
      <c r="I224" s="8"/>
      <c r="J224" s="8"/>
      <c r="K224" s="8"/>
      <c r="L224" s="8"/>
      <c r="M224" s="8"/>
      <c r="N224" s="8" t="s">
        <v>50</v>
      </c>
      <c r="O224" s="8" t="s">
        <v>50</v>
      </c>
      <c r="P224" s="8" t="s">
        <v>49</v>
      </c>
      <c r="Q224" s="8"/>
      <c r="R224" s="8"/>
      <c r="S224" s="8"/>
      <c r="T224" s="8"/>
      <c r="U224" s="8"/>
      <c r="V224" s="8"/>
      <c r="W224" s="8" t="s">
        <v>82</v>
      </c>
      <c r="X224" s="8"/>
      <c r="Y224" s="8"/>
      <c r="Z224" s="8" t="s">
        <v>89</v>
      </c>
      <c r="AA224" s="38" t="s">
        <v>458</v>
      </c>
      <c r="AB224" s="8" t="s">
        <v>66</v>
      </c>
      <c r="AC224" s="8"/>
      <c r="AD224" s="8" t="s">
        <v>59</v>
      </c>
      <c r="AE224" s="15" t="s">
        <v>49</v>
      </c>
      <c r="AF224" s="13" t="s">
        <v>862</v>
      </c>
      <c r="AG224" s="13"/>
      <c r="AH224" s="13"/>
      <c r="AI224" s="13"/>
      <c r="AJ224" s="13"/>
      <c r="AK224" s="13"/>
      <c r="AL224" s="13"/>
      <c r="AM224" s="13"/>
      <c r="AN224" s="13"/>
      <c r="AO224" s="13"/>
      <c r="AP224" s="13"/>
      <c r="AQ224">
        <v>12</v>
      </c>
      <c r="AR224" s="1">
        <v>4</v>
      </c>
      <c r="AS224" s="1" t="s">
        <v>61</v>
      </c>
    </row>
    <row r="225" s="1" customFormat="1" ht="154.5" customHeight="1" spans="1:45">
      <c r="A225" s="8">
        <f t="shared" si="3"/>
        <v>224</v>
      </c>
      <c r="B225" s="8" t="s">
        <v>62</v>
      </c>
      <c r="C225" s="8" t="s">
        <v>758</v>
      </c>
      <c r="D225" s="8"/>
      <c r="E225" s="8">
        <v>1293328</v>
      </c>
      <c r="F225" s="9">
        <v>43172.5909722222</v>
      </c>
      <c r="G225" s="8" t="s">
        <v>47</v>
      </c>
      <c r="H225" s="8" t="s">
        <v>48</v>
      </c>
      <c r="I225" s="8" t="s">
        <v>49</v>
      </c>
      <c r="J225" s="8" t="s">
        <v>50</v>
      </c>
      <c r="K225" s="8">
        <v>5.66</v>
      </c>
      <c r="L225" s="8">
        <v>0.49</v>
      </c>
      <c r="M225" s="8">
        <v>2.67</v>
      </c>
      <c r="N225" s="8" t="s">
        <v>49</v>
      </c>
      <c r="O225" s="8" t="s">
        <v>50</v>
      </c>
      <c r="P225" s="8" t="s">
        <v>49</v>
      </c>
      <c r="Q225" s="8"/>
      <c r="R225" s="8">
        <v>158</v>
      </c>
      <c r="S225" s="8">
        <v>55</v>
      </c>
      <c r="T225" s="8"/>
      <c r="U225" s="8"/>
      <c r="V225" s="8" t="s">
        <v>72</v>
      </c>
      <c r="W225" s="8"/>
      <c r="X225" s="8"/>
      <c r="Y225" s="8"/>
      <c r="Z225" s="8" t="s">
        <v>89</v>
      </c>
      <c r="AA225" s="13" t="s">
        <v>863</v>
      </c>
      <c r="AB225" s="8" t="s">
        <v>90</v>
      </c>
      <c r="AC225" s="8"/>
      <c r="AD225" s="8" t="s">
        <v>59</v>
      </c>
      <c r="AE225" s="15" t="s">
        <v>49</v>
      </c>
      <c r="AF225" s="13" t="s">
        <v>864</v>
      </c>
      <c r="AG225" s="13"/>
      <c r="AH225" s="13"/>
      <c r="AI225" s="13"/>
      <c r="AJ225" s="13"/>
      <c r="AK225" s="13"/>
      <c r="AL225" s="13"/>
      <c r="AM225" s="13"/>
      <c r="AN225" s="13"/>
      <c r="AO225" s="13"/>
      <c r="AP225" s="13"/>
      <c r="AQ225">
        <v>8</v>
      </c>
      <c r="AR225" s="1">
        <v>2</v>
      </c>
      <c r="AS225" s="1" t="s">
        <v>61</v>
      </c>
    </row>
    <row r="226" s="1" customFormat="1" ht="88.5" customHeight="1" spans="1:45">
      <c r="A226" s="8">
        <f t="shared" si="3"/>
        <v>225</v>
      </c>
      <c r="B226" s="8" t="s">
        <v>45</v>
      </c>
      <c r="C226" s="8" t="s">
        <v>758</v>
      </c>
      <c r="D226" s="8"/>
      <c r="E226" s="8">
        <v>101423227</v>
      </c>
      <c r="F226" s="9">
        <v>42821.5430555556</v>
      </c>
      <c r="G226" s="8" t="s">
        <v>193</v>
      </c>
      <c r="H226" s="8" t="s">
        <v>143</v>
      </c>
      <c r="I226" s="8" t="s">
        <v>49</v>
      </c>
      <c r="J226" s="8" t="s">
        <v>50</v>
      </c>
      <c r="K226" s="8">
        <v>3.15</v>
      </c>
      <c r="L226" s="8">
        <v>0.93</v>
      </c>
      <c r="M226" s="8">
        <v>1.48</v>
      </c>
      <c r="N226" s="8" t="s">
        <v>50</v>
      </c>
      <c r="O226" s="8" t="s">
        <v>50</v>
      </c>
      <c r="P226" s="8" t="s">
        <v>50</v>
      </c>
      <c r="Q226" s="8"/>
      <c r="R226" s="8">
        <v>164</v>
      </c>
      <c r="S226" s="8">
        <v>72</v>
      </c>
      <c r="T226" s="8"/>
      <c r="U226" s="8"/>
      <c r="V226" s="8" t="s">
        <v>52</v>
      </c>
      <c r="W226" s="8" t="s">
        <v>82</v>
      </c>
      <c r="X226" s="8"/>
      <c r="Y226" s="8"/>
      <c r="Z226" s="8" t="s">
        <v>89</v>
      </c>
      <c r="AA226" s="16" t="s">
        <v>127</v>
      </c>
      <c r="AB226" s="8" t="s">
        <v>181</v>
      </c>
      <c r="AC226" s="8"/>
      <c r="AD226" s="8"/>
      <c r="AE226" s="15" t="s">
        <v>49</v>
      </c>
      <c r="AF226" s="13" t="s">
        <v>865</v>
      </c>
      <c r="AG226" s="13"/>
      <c r="AH226" s="13"/>
      <c r="AI226" s="13"/>
      <c r="AJ226" s="13"/>
      <c r="AK226" s="13"/>
      <c r="AL226" s="13"/>
      <c r="AM226" s="13"/>
      <c r="AN226" s="13"/>
      <c r="AO226" s="13"/>
      <c r="AP226" s="13"/>
      <c r="AQ226">
        <v>25</v>
      </c>
      <c r="AR226" s="1">
        <v>2</v>
      </c>
      <c r="AS226" s="1" t="s">
        <v>61</v>
      </c>
    </row>
    <row r="227" s="1" customFormat="1" ht="72" customHeight="1" spans="1:45">
      <c r="A227" s="8">
        <f t="shared" si="3"/>
        <v>226</v>
      </c>
      <c r="B227" s="8" t="s">
        <v>45</v>
      </c>
      <c r="C227" s="8" t="s">
        <v>866</v>
      </c>
      <c r="D227" s="8">
        <v>1121150</v>
      </c>
      <c r="E227" s="8"/>
      <c r="F227" s="9">
        <v>44796.4201388889</v>
      </c>
      <c r="G227" s="8" t="s">
        <v>142</v>
      </c>
      <c r="H227" s="8" t="s">
        <v>143</v>
      </c>
      <c r="I227" s="8" t="s">
        <v>49</v>
      </c>
      <c r="J227" s="8" t="s">
        <v>49</v>
      </c>
      <c r="K227" s="8">
        <v>2.37</v>
      </c>
      <c r="L227" s="8">
        <v>0.28</v>
      </c>
      <c r="M227" s="8">
        <v>0.92</v>
      </c>
      <c r="N227" s="8" t="s">
        <v>49</v>
      </c>
      <c r="O227" s="8" t="s">
        <v>49</v>
      </c>
      <c r="P227" s="8" t="s">
        <v>49</v>
      </c>
      <c r="Q227" s="8"/>
      <c r="R227" s="8">
        <v>167</v>
      </c>
      <c r="S227" s="8">
        <v>58</v>
      </c>
      <c r="T227" s="8"/>
      <c r="U227" s="8" t="s">
        <v>51</v>
      </c>
      <c r="V227" s="8" t="s">
        <v>72</v>
      </c>
      <c r="W227" s="8" t="s">
        <v>82</v>
      </c>
      <c r="X227" s="8" t="s">
        <v>54</v>
      </c>
      <c r="Y227" s="8" t="s">
        <v>55</v>
      </c>
      <c r="Z227" s="8" t="s">
        <v>56</v>
      </c>
      <c r="AA227" s="13" t="s">
        <v>867</v>
      </c>
      <c r="AB227" s="8" t="s">
        <v>75</v>
      </c>
      <c r="AC227" s="20" t="s">
        <v>868</v>
      </c>
      <c r="AD227" s="8" t="s">
        <v>59</v>
      </c>
      <c r="AE227" s="15" t="s">
        <v>869</v>
      </c>
      <c r="AF227" s="13" t="s">
        <v>870</v>
      </c>
      <c r="AG227" s="15" t="s">
        <v>133</v>
      </c>
      <c r="AH227" s="15" t="s">
        <v>71</v>
      </c>
      <c r="AI227" s="15" t="s">
        <v>116</v>
      </c>
      <c r="AJ227" s="15" t="s">
        <v>71</v>
      </c>
      <c r="AK227" s="13"/>
      <c r="AL227" s="13"/>
      <c r="AM227" s="13"/>
      <c r="AN227" s="13"/>
      <c r="AO227" s="13"/>
      <c r="AP227" s="13"/>
      <c r="AQ227">
        <v>3</v>
      </c>
      <c r="AR227" s="1">
        <v>7</v>
      </c>
      <c r="AS227" s="1" t="s">
        <v>61</v>
      </c>
    </row>
    <row r="228" s="1" customFormat="1" ht="121.5" customHeight="1" spans="1:45">
      <c r="A228" s="8">
        <f t="shared" si="3"/>
        <v>227</v>
      </c>
      <c r="B228" s="8" t="s">
        <v>45</v>
      </c>
      <c r="C228" s="8" t="s">
        <v>866</v>
      </c>
      <c r="D228" s="8">
        <v>1054550</v>
      </c>
      <c r="E228" s="8"/>
      <c r="F228" s="9">
        <v>45439.6104166667</v>
      </c>
      <c r="G228" s="8" t="s">
        <v>193</v>
      </c>
      <c r="H228" s="8" t="s">
        <v>48</v>
      </c>
      <c r="I228" s="8" t="s">
        <v>49</v>
      </c>
      <c r="J228" s="8" t="s">
        <v>49</v>
      </c>
      <c r="K228" s="8">
        <v>2.84</v>
      </c>
      <c r="L228" s="8">
        <v>0.7</v>
      </c>
      <c r="M228" s="8">
        <v>1.32</v>
      </c>
      <c r="N228" s="8" t="s">
        <v>50</v>
      </c>
      <c r="O228" s="8" t="s">
        <v>50</v>
      </c>
      <c r="P228" s="8" t="s">
        <v>50</v>
      </c>
      <c r="Q228" s="8"/>
      <c r="R228" s="8">
        <v>169</v>
      </c>
      <c r="S228" s="8">
        <v>70</v>
      </c>
      <c r="T228" s="8"/>
      <c r="U228" s="8" t="s">
        <v>110</v>
      </c>
      <c r="V228" s="8" t="s">
        <v>52</v>
      </c>
      <c r="W228" s="8" t="s">
        <v>73</v>
      </c>
      <c r="X228" s="8"/>
      <c r="Y228" s="8"/>
      <c r="Z228" s="8" t="s">
        <v>89</v>
      </c>
      <c r="AA228" s="13" t="s">
        <v>871</v>
      </c>
      <c r="AB228" s="8" t="s">
        <v>58</v>
      </c>
      <c r="AC228" s="20" t="s">
        <v>872</v>
      </c>
      <c r="AD228" s="8" t="s">
        <v>76</v>
      </c>
      <c r="AE228" s="13" t="s">
        <v>873</v>
      </c>
      <c r="AF228" s="13" t="s">
        <v>874</v>
      </c>
      <c r="AG228" s="15" t="s">
        <v>696</v>
      </c>
      <c r="AH228" s="15" t="s">
        <v>71</v>
      </c>
      <c r="AI228" s="13"/>
      <c r="AJ228" s="13"/>
      <c r="AK228" s="13"/>
      <c r="AL228" s="13"/>
      <c r="AM228" s="13"/>
      <c r="AN228" s="13"/>
      <c r="AO228" s="13"/>
      <c r="AP228" s="13"/>
      <c r="AQ228">
        <v>12</v>
      </c>
      <c r="AS228" s="1" t="s">
        <v>61</v>
      </c>
    </row>
    <row r="229" s="1" customFormat="1" ht="105" customHeight="1" spans="1:45">
      <c r="A229" s="8">
        <f t="shared" si="3"/>
        <v>228</v>
      </c>
      <c r="B229" s="8" t="s">
        <v>62</v>
      </c>
      <c r="C229" s="8" t="s">
        <v>866</v>
      </c>
      <c r="D229" s="8">
        <v>1007400</v>
      </c>
      <c r="E229" s="8"/>
      <c r="F229" s="9">
        <v>45096.5</v>
      </c>
      <c r="G229" s="8" t="s">
        <v>47</v>
      </c>
      <c r="H229" s="8" t="s">
        <v>48</v>
      </c>
      <c r="I229" s="8" t="s">
        <v>49</v>
      </c>
      <c r="J229" s="8" t="s">
        <v>50</v>
      </c>
      <c r="K229" s="8">
        <v>3.11</v>
      </c>
      <c r="L229" s="8">
        <v>1.08</v>
      </c>
      <c r="M229" s="8">
        <v>1.7</v>
      </c>
      <c r="N229" s="8" t="s">
        <v>50</v>
      </c>
      <c r="O229" s="8" t="s">
        <v>49</v>
      </c>
      <c r="P229" s="8" t="s">
        <v>49</v>
      </c>
      <c r="Q229" s="8"/>
      <c r="R229" s="8">
        <v>156</v>
      </c>
      <c r="S229" s="8">
        <v>52</v>
      </c>
      <c r="T229" s="8"/>
      <c r="U229" s="8" t="s">
        <v>110</v>
      </c>
      <c r="V229" s="8" t="s">
        <v>63</v>
      </c>
      <c r="W229" s="8" t="s">
        <v>135</v>
      </c>
      <c r="X229" s="8"/>
      <c r="Y229" s="8"/>
      <c r="Z229" s="8" t="s">
        <v>56</v>
      </c>
      <c r="AA229" s="13" t="s">
        <v>875</v>
      </c>
      <c r="AB229" s="8" t="s">
        <v>90</v>
      </c>
      <c r="AC229" s="8" t="s">
        <v>331</v>
      </c>
      <c r="AD229" s="8" t="s">
        <v>76</v>
      </c>
      <c r="AE229" s="13" t="s">
        <v>876</v>
      </c>
      <c r="AF229" s="13" t="s">
        <v>877</v>
      </c>
      <c r="AG229" s="15" t="s">
        <v>80</v>
      </c>
      <c r="AH229" s="15" t="s">
        <v>71</v>
      </c>
      <c r="AI229" s="13"/>
      <c r="AJ229" s="13"/>
      <c r="AK229" s="13"/>
      <c r="AL229" s="13"/>
      <c r="AM229" s="13"/>
      <c r="AN229" s="13"/>
      <c r="AO229" s="13"/>
      <c r="AP229" s="13"/>
      <c r="AQ229">
        <v>5</v>
      </c>
      <c r="AR229" s="1">
        <v>7</v>
      </c>
      <c r="AS229" s="1" t="s">
        <v>61</v>
      </c>
    </row>
    <row r="230" s="1" customFormat="1" ht="115.35" customHeight="1" spans="1:45">
      <c r="A230" s="8">
        <f t="shared" si="3"/>
        <v>229</v>
      </c>
      <c r="B230" s="8" t="s">
        <v>45</v>
      </c>
      <c r="C230" s="8" t="s">
        <v>866</v>
      </c>
      <c r="D230" s="8"/>
      <c r="E230" s="8">
        <v>105187897</v>
      </c>
      <c r="F230" s="9">
        <v>45462.4569444444</v>
      </c>
      <c r="G230" s="8" t="s">
        <v>47</v>
      </c>
      <c r="H230" s="8" t="s">
        <v>48</v>
      </c>
      <c r="I230" s="8" t="s">
        <v>49</v>
      </c>
      <c r="J230" s="8" t="s">
        <v>50</v>
      </c>
      <c r="K230" s="8">
        <v>4.78</v>
      </c>
      <c r="L230" s="8">
        <v>1.91</v>
      </c>
      <c r="M230" s="8">
        <v>2.96</v>
      </c>
      <c r="N230" s="8" t="s">
        <v>50</v>
      </c>
      <c r="O230" s="8" t="s">
        <v>50</v>
      </c>
      <c r="P230" s="8" t="s">
        <v>878</v>
      </c>
      <c r="Q230" s="8"/>
      <c r="R230" s="8">
        <v>174</v>
      </c>
      <c r="S230" s="8">
        <v>66</v>
      </c>
      <c r="T230" s="8"/>
      <c r="U230" s="8" t="s">
        <v>51</v>
      </c>
      <c r="V230" s="8" t="s">
        <v>72</v>
      </c>
      <c r="W230" s="8" t="s">
        <v>53</v>
      </c>
      <c r="X230" s="8" t="s">
        <v>54</v>
      </c>
      <c r="Y230" s="8" t="s">
        <v>55</v>
      </c>
      <c r="Z230" s="8" t="s">
        <v>56</v>
      </c>
      <c r="AA230" s="13" t="s">
        <v>879</v>
      </c>
      <c r="AB230" s="8" t="s">
        <v>58</v>
      </c>
      <c r="AC230" s="20" t="s">
        <v>331</v>
      </c>
      <c r="AD230" s="8" t="s">
        <v>67</v>
      </c>
      <c r="AE230" s="15" t="s">
        <v>880</v>
      </c>
      <c r="AF230" s="13" t="s">
        <v>881</v>
      </c>
      <c r="AG230" s="15" t="s">
        <v>80</v>
      </c>
      <c r="AH230" s="15" t="s">
        <v>71</v>
      </c>
      <c r="AI230" s="15" t="s">
        <v>882</v>
      </c>
      <c r="AJ230" s="15" t="s">
        <v>153</v>
      </c>
      <c r="AK230" s="13"/>
      <c r="AL230" s="13"/>
      <c r="AM230" s="13"/>
      <c r="AN230" s="13"/>
      <c r="AO230" s="13"/>
      <c r="AP230" s="13"/>
      <c r="AQ230">
        <v>4</v>
      </c>
      <c r="AR230" s="1">
        <v>6</v>
      </c>
      <c r="AS230" s="1" t="s">
        <v>61</v>
      </c>
    </row>
    <row r="231" s="1" customFormat="1" ht="138" customHeight="1" spans="1:45">
      <c r="A231" s="8">
        <f t="shared" si="3"/>
        <v>230</v>
      </c>
      <c r="B231" s="8" t="s">
        <v>45</v>
      </c>
      <c r="C231" s="8" t="s">
        <v>866</v>
      </c>
      <c r="D231" s="8"/>
      <c r="E231" s="8">
        <v>103095350</v>
      </c>
      <c r="F231" s="9">
        <v>44896.4097222222</v>
      </c>
      <c r="G231" s="8"/>
      <c r="H231" s="8"/>
      <c r="I231" s="8"/>
      <c r="J231" s="8"/>
      <c r="K231" s="8"/>
      <c r="L231" s="8"/>
      <c r="M231" s="8"/>
      <c r="N231" s="8" t="s">
        <v>50</v>
      </c>
      <c r="O231" s="8" t="s">
        <v>49</v>
      </c>
      <c r="P231" s="8" t="s">
        <v>50</v>
      </c>
      <c r="Q231" s="8"/>
      <c r="R231" s="8">
        <v>172</v>
      </c>
      <c r="S231" s="8">
        <v>60</v>
      </c>
      <c r="T231" s="8"/>
      <c r="U231" s="8" t="s">
        <v>51</v>
      </c>
      <c r="V231" s="8" t="s">
        <v>52</v>
      </c>
      <c r="W231" s="8" t="s">
        <v>53</v>
      </c>
      <c r="X231" s="8"/>
      <c r="Y231" s="8"/>
      <c r="Z231" s="8" t="s">
        <v>56</v>
      </c>
      <c r="AA231" s="15" t="s">
        <v>883</v>
      </c>
      <c r="AB231" s="8" t="s">
        <v>66</v>
      </c>
      <c r="AC231" s="20" t="s">
        <v>331</v>
      </c>
      <c r="AD231" s="8" t="s">
        <v>59</v>
      </c>
      <c r="AE231" s="15" t="s">
        <v>884</v>
      </c>
      <c r="AF231" s="13" t="s">
        <v>885</v>
      </c>
      <c r="AG231" s="15" t="s">
        <v>116</v>
      </c>
      <c r="AH231" s="15" t="s">
        <v>71</v>
      </c>
      <c r="AI231" s="13"/>
      <c r="AJ231" s="13"/>
      <c r="AK231" s="13"/>
      <c r="AL231" s="13"/>
      <c r="AM231" s="13"/>
      <c r="AN231" s="13"/>
      <c r="AO231" s="13"/>
      <c r="AP231" s="13"/>
      <c r="AQ231">
        <v>4</v>
      </c>
      <c r="AR231" s="1">
        <v>7</v>
      </c>
      <c r="AS231" s="1" t="s">
        <v>61</v>
      </c>
    </row>
    <row r="232" s="1" customFormat="1" ht="121.5" customHeight="1" spans="1:45">
      <c r="A232" s="8">
        <f t="shared" si="3"/>
        <v>231</v>
      </c>
      <c r="B232" s="8" t="s">
        <v>45</v>
      </c>
      <c r="C232" s="8" t="s">
        <v>866</v>
      </c>
      <c r="D232" s="8"/>
      <c r="E232" s="8">
        <v>124985901</v>
      </c>
      <c r="F232" s="9">
        <v>44783.39375</v>
      </c>
      <c r="G232" s="8" t="s">
        <v>47</v>
      </c>
      <c r="H232" s="8" t="s">
        <v>48</v>
      </c>
      <c r="I232" s="8" t="s">
        <v>49</v>
      </c>
      <c r="J232" s="8"/>
      <c r="K232" s="8"/>
      <c r="L232" s="8"/>
      <c r="M232" s="8"/>
      <c r="N232" s="8" t="s">
        <v>50</v>
      </c>
      <c r="O232" s="8"/>
      <c r="P232" s="8" t="s">
        <v>50</v>
      </c>
      <c r="Q232" s="8"/>
      <c r="R232" s="8">
        <v>158</v>
      </c>
      <c r="S232" s="8">
        <v>58</v>
      </c>
      <c r="T232" s="8"/>
      <c r="U232" s="8" t="s">
        <v>51</v>
      </c>
      <c r="V232" s="8"/>
      <c r="W232" s="8" t="s">
        <v>64</v>
      </c>
      <c r="X232" s="8" t="s">
        <v>54</v>
      </c>
      <c r="Y232" s="8" t="s">
        <v>55</v>
      </c>
      <c r="Z232" s="8" t="s">
        <v>89</v>
      </c>
      <c r="AA232" s="13" t="s">
        <v>886</v>
      </c>
      <c r="AB232" s="8" t="s">
        <v>390</v>
      </c>
      <c r="AC232" s="20" t="s">
        <v>887</v>
      </c>
      <c r="AD232" s="8" t="s">
        <v>59</v>
      </c>
      <c r="AE232" s="15" t="s">
        <v>49</v>
      </c>
      <c r="AF232" s="13" t="s">
        <v>888</v>
      </c>
      <c r="AG232" s="13"/>
      <c r="AH232" s="13"/>
      <c r="AI232" s="13"/>
      <c r="AJ232" s="13"/>
      <c r="AK232" s="13"/>
      <c r="AL232" s="13"/>
      <c r="AM232" s="13"/>
      <c r="AN232" s="13"/>
      <c r="AO232" s="13"/>
      <c r="AP232" s="13"/>
      <c r="AQ232" t="s">
        <v>100</v>
      </c>
      <c r="AR232" s="1" t="s">
        <v>248</v>
      </c>
      <c r="AS232" s="1" t="s">
        <v>141</v>
      </c>
    </row>
    <row r="233" s="1" customFormat="1" ht="105" customHeight="1" spans="1:45">
      <c r="A233" s="8">
        <f t="shared" si="3"/>
        <v>232</v>
      </c>
      <c r="B233" s="8" t="s">
        <v>45</v>
      </c>
      <c r="C233" s="8" t="s">
        <v>889</v>
      </c>
      <c r="D233" s="8"/>
      <c r="E233" s="8">
        <v>100841557</v>
      </c>
      <c r="F233" s="9">
        <v>44938.5965277778</v>
      </c>
      <c r="G233" s="8" t="s">
        <v>47</v>
      </c>
      <c r="H233" s="8" t="s">
        <v>48</v>
      </c>
      <c r="I233" s="8" t="s">
        <v>49</v>
      </c>
      <c r="J233" s="8" t="s">
        <v>49</v>
      </c>
      <c r="K233" s="8">
        <v>3.66</v>
      </c>
      <c r="L233" s="8">
        <v>0.79</v>
      </c>
      <c r="M233" s="8">
        <v>2.89</v>
      </c>
      <c r="N233" s="8" t="s">
        <v>49</v>
      </c>
      <c r="O233" s="8" t="s">
        <v>49</v>
      </c>
      <c r="P233" s="8" t="s">
        <v>49</v>
      </c>
      <c r="Q233" s="8"/>
      <c r="R233" s="8">
        <v>173</v>
      </c>
      <c r="S233" s="8">
        <v>60</v>
      </c>
      <c r="T233" s="8"/>
      <c r="U233" s="8" t="s">
        <v>51</v>
      </c>
      <c r="V233" s="8" t="s">
        <v>72</v>
      </c>
      <c r="W233" s="8" t="s">
        <v>73</v>
      </c>
      <c r="X233" s="8"/>
      <c r="Y233" s="8"/>
      <c r="Z233" s="8" t="s">
        <v>56</v>
      </c>
      <c r="AA233" s="15" t="s">
        <v>890</v>
      </c>
      <c r="AB233" s="8" t="s">
        <v>84</v>
      </c>
      <c r="AC233" s="8" t="s">
        <v>104</v>
      </c>
      <c r="AD233" s="8" t="s">
        <v>59</v>
      </c>
      <c r="AE233" s="13" t="s">
        <v>891</v>
      </c>
      <c r="AF233" s="13" t="s">
        <v>892</v>
      </c>
      <c r="AG233" s="15" t="s">
        <v>115</v>
      </c>
      <c r="AH233" s="15" t="s">
        <v>99</v>
      </c>
      <c r="AI233" s="13"/>
      <c r="AJ233" s="13"/>
      <c r="AK233" s="13"/>
      <c r="AL233" s="13"/>
      <c r="AM233" s="13"/>
      <c r="AN233" s="13"/>
      <c r="AO233" s="13"/>
      <c r="AP233" s="13"/>
      <c r="AQ233">
        <v>6</v>
      </c>
      <c r="AR233" s="1">
        <v>7</v>
      </c>
      <c r="AS233" s="1" t="s">
        <v>61</v>
      </c>
    </row>
    <row r="234" s="1" customFormat="1" ht="88.5" customHeight="1" spans="1:45">
      <c r="A234" s="8">
        <f t="shared" si="3"/>
        <v>233</v>
      </c>
      <c r="B234" s="8" t="s">
        <v>45</v>
      </c>
      <c r="C234" s="8" t="s">
        <v>893</v>
      </c>
      <c r="D234" s="8"/>
      <c r="E234" s="8">
        <v>103827769</v>
      </c>
      <c r="F234" s="9">
        <v>44893.38125</v>
      </c>
      <c r="G234" s="8" t="s">
        <v>47</v>
      </c>
      <c r="H234" s="8" t="s">
        <v>48</v>
      </c>
      <c r="I234" s="8" t="s">
        <v>49</v>
      </c>
      <c r="J234" s="8" t="s">
        <v>49</v>
      </c>
      <c r="K234" s="8">
        <v>4.47</v>
      </c>
      <c r="L234" s="8">
        <v>1.38</v>
      </c>
      <c r="M234" s="8">
        <v>2.92</v>
      </c>
      <c r="N234" s="8" t="s">
        <v>49</v>
      </c>
      <c r="O234" s="8" t="s">
        <v>49</v>
      </c>
      <c r="P234" s="8" t="s">
        <v>49</v>
      </c>
      <c r="Q234" s="8"/>
      <c r="R234" s="8">
        <v>176</v>
      </c>
      <c r="S234" s="8">
        <v>75</v>
      </c>
      <c r="T234" s="8"/>
      <c r="U234" s="8" t="s">
        <v>51</v>
      </c>
      <c r="V234" s="8" t="s">
        <v>72</v>
      </c>
      <c r="W234" s="8" t="s">
        <v>53</v>
      </c>
      <c r="X234" s="8"/>
      <c r="Y234" s="8"/>
      <c r="Z234" s="8" t="s">
        <v>56</v>
      </c>
      <c r="AA234" s="13" t="s">
        <v>894</v>
      </c>
      <c r="AB234" s="8" t="s">
        <v>66</v>
      </c>
      <c r="AC234" s="8" t="s">
        <v>331</v>
      </c>
      <c r="AD234" s="8" t="s">
        <v>59</v>
      </c>
      <c r="AE234" s="15" t="s">
        <v>704</v>
      </c>
      <c r="AF234" s="13" t="s">
        <v>895</v>
      </c>
      <c r="AG234" s="15" t="s">
        <v>896</v>
      </c>
      <c r="AH234" s="13"/>
      <c r="AI234" s="13"/>
      <c r="AJ234" s="13"/>
      <c r="AK234" s="13"/>
      <c r="AL234" s="13"/>
      <c r="AM234" s="13"/>
      <c r="AN234" s="13"/>
      <c r="AO234" s="13"/>
      <c r="AP234" s="13"/>
      <c r="AQ234" t="e">
        <f>MID(AF234,FIND("：",AF234)+1,4)</f>
        <v>#VALUE!</v>
      </c>
      <c r="AR234" s="1">
        <v>2</v>
      </c>
      <c r="AS234" s="1" t="s">
        <v>61</v>
      </c>
    </row>
    <row r="235" s="1" customFormat="1" ht="138" customHeight="1" spans="1:45">
      <c r="A235" s="8">
        <f t="shared" si="3"/>
        <v>234</v>
      </c>
      <c r="B235" s="8" t="s">
        <v>62</v>
      </c>
      <c r="C235" s="8" t="s">
        <v>893</v>
      </c>
      <c r="D235" s="8"/>
      <c r="E235" s="8">
        <v>113891089</v>
      </c>
      <c r="F235" s="9">
        <v>44778.3708333333</v>
      </c>
      <c r="G235" s="8"/>
      <c r="H235" s="8"/>
      <c r="I235" s="8"/>
      <c r="J235" s="8" t="s">
        <v>49</v>
      </c>
      <c r="K235" s="8">
        <v>3.96</v>
      </c>
      <c r="L235" s="8">
        <v>1.64</v>
      </c>
      <c r="M235" s="8">
        <v>2.45</v>
      </c>
      <c r="N235" s="8" t="s">
        <v>49</v>
      </c>
      <c r="O235" s="8" t="s">
        <v>49</v>
      </c>
      <c r="P235" s="8" t="s">
        <v>49</v>
      </c>
      <c r="Q235" s="8"/>
      <c r="R235" s="8">
        <v>160</v>
      </c>
      <c r="S235" s="8">
        <v>68</v>
      </c>
      <c r="T235" s="8"/>
      <c r="U235" s="8" t="s">
        <v>51</v>
      </c>
      <c r="V235" s="8" t="s">
        <v>72</v>
      </c>
      <c r="W235" s="8" t="s">
        <v>82</v>
      </c>
      <c r="X235" s="8"/>
      <c r="Y235" s="8"/>
      <c r="Z235" s="8" t="s">
        <v>56</v>
      </c>
      <c r="AA235" s="13" t="s">
        <v>897</v>
      </c>
      <c r="AB235" s="8" t="s">
        <v>84</v>
      </c>
      <c r="AC235" s="20" t="s">
        <v>391</v>
      </c>
      <c r="AD235" s="8" t="s">
        <v>59</v>
      </c>
      <c r="AE235" s="15" t="s">
        <v>898</v>
      </c>
      <c r="AF235" s="13" t="s">
        <v>899</v>
      </c>
      <c r="AG235" s="15" t="s">
        <v>107</v>
      </c>
      <c r="AH235" s="15" t="s">
        <v>71</v>
      </c>
      <c r="AI235" s="15" t="s">
        <v>322</v>
      </c>
      <c r="AJ235" s="15" t="s">
        <v>71</v>
      </c>
      <c r="AK235" s="15" t="s">
        <v>133</v>
      </c>
      <c r="AL235" s="15" t="s">
        <v>71</v>
      </c>
      <c r="AM235" s="13"/>
      <c r="AN235" s="13"/>
      <c r="AO235" s="13"/>
      <c r="AP235" s="13"/>
      <c r="AQ235">
        <v>7</v>
      </c>
      <c r="AR235" s="1">
        <v>6</v>
      </c>
      <c r="AS235" s="1" t="s">
        <v>61</v>
      </c>
    </row>
    <row r="236" s="1" customFormat="1" ht="137.45" customHeight="1" spans="1:45">
      <c r="A236" s="8">
        <f t="shared" si="3"/>
        <v>235</v>
      </c>
      <c r="B236" s="8" t="s">
        <v>45</v>
      </c>
      <c r="C236" s="8" t="s">
        <v>900</v>
      </c>
      <c r="D236" s="8"/>
      <c r="E236" s="8">
        <v>101407821</v>
      </c>
      <c r="F236" s="9">
        <v>45174.4645833333</v>
      </c>
      <c r="G236" s="8"/>
      <c r="H236" s="8"/>
      <c r="I236" s="8"/>
      <c r="J236" s="8" t="s">
        <v>49</v>
      </c>
      <c r="K236" s="8"/>
      <c r="L236" s="8"/>
      <c r="M236" s="8"/>
      <c r="N236" s="8" t="s">
        <v>49</v>
      </c>
      <c r="O236" s="8" t="s">
        <v>50</v>
      </c>
      <c r="P236" s="8" t="s">
        <v>50</v>
      </c>
      <c r="Q236" s="8"/>
      <c r="R236" s="8">
        <v>170</v>
      </c>
      <c r="S236" s="8">
        <v>75</v>
      </c>
      <c r="T236" s="8"/>
      <c r="U236" s="8" t="s">
        <v>110</v>
      </c>
      <c r="V236" s="8" t="s">
        <v>52</v>
      </c>
      <c r="W236" s="8" t="s">
        <v>82</v>
      </c>
      <c r="X236" s="8"/>
      <c r="Y236" s="8"/>
      <c r="Z236" s="8" t="s">
        <v>89</v>
      </c>
      <c r="AA236" s="13" t="s">
        <v>901</v>
      </c>
      <c r="AB236" s="8" t="s">
        <v>390</v>
      </c>
      <c r="AC236" s="20" t="s">
        <v>331</v>
      </c>
      <c r="AD236" s="8" t="s">
        <v>67</v>
      </c>
      <c r="AE236" s="13" t="s">
        <v>902</v>
      </c>
      <c r="AF236" s="13" t="s">
        <v>903</v>
      </c>
      <c r="AG236" s="15" t="s">
        <v>107</v>
      </c>
      <c r="AH236" s="15" t="s">
        <v>71</v>
      </c>
      <c r="AI236" s="15" t="s">
        <v>133</v>
      </c>
      <c r="AJ236" s="15" t="s">
        <v>71</v>
      </c>
      <c r="AK236" s="13"/>
      <c r="AL236" s="13"/>
      <c r="AM236" s="13"/>
      <c r="AN236" s="13"/>
      <c r="AO236" s="13"/>
      <c r="AP236" s="13"/>
      <c r="AQ236">
        <v>15</v>
      </c>
      <c r="AR236" s="1">
        <v>6</v>
      </c>
      <c r="AS236" s="1" t="s">
        <v>61</v>
      </c>
    </row>
    <row r="237" s="1" customFormat="1" ht="72" customHeight="1" spans="1:45">
      <c r="A237" s="8">
        <f t="shared" si="3"/>
        <v>236</v>
      </c>
      <c r="B237" s="8" t="s">
        <v>45</v>
      </c>
      <c r="C237" s="8" t="s">
        <v>904</v>
      </c>
      <c r="D237" s="8">
        <v>1134661</v>
      </c>
      <c r="E237" s="8"/>
      <c r="F237" s="9">
        <v>45065.6444444444</v>
      </c>
      <c r="G237" s="8" t="s">
        <v>47</v>
      </c>
      <c r="H237" s="8" t="s">
        <v>48</v>
      </c>
      <c r="I237" s="8" t="s">
        <v>49</v>
      </c>
      <c r="J237" s="8" t="s">
        <v>50</v>
      </c>
      <c r="K237" s="8">
        <v>3.26</v>
      </c>
      <c r="L237" s="8">
        <v>0.74</v>
      </c>
      <c r="M237" s="8">
        <v>2.06</v>
      </c>
      <c r="N237" s="8" t="s">
        <v>50</v>
      </c>
      <c r="O237" s="8" t="s">
        <v>49</v>
      </c>
      <c r="P237" s="8" t="s">
        <v>49</v>
      </c>
      <c r="Q237" s="8"/>
      <c r="R237" s="8">
        <v>166</v>
      </c>
      <c r="S237" s="8">
        <v>65</v>
      </c>
      <c r="T237" s="8"/>
      <c r="U237" s="8" t="s">
        <v>110</v>
      </c>
      <c r="V237" s="8" t="s">
        <v>52</v>
      </c>
      <c r="W237" s="8" t="s">
        <v>102</v>
      </c>
      <c r="X237" s="8"/>
      <c r="Y237" s="8"/>
      <c r="Z237" s="8" t="s">
        <v>56</v>
      </c>
      <c r="AA237" s="13" t="s">
        <v>905</v>
      </c>
      <c r="AB237" s="8" t="s">
        <v>390</v>
      </c>
      <c r="AC237" s="20" t="s">
        <v>906</v>
      </c>
      <c r="AD237" s="8" t="s">
        <v>59</v>
      </c>
      <c r="AE237" s="13" t="s">
        <v>907</v>
      </c>
      <c r="AF237" s="13" t="s">
        <v>908</v>
      </c>
      <c r="AG237" s="15" t="s">
        <v>322</v>
      </c>
      <c r="AH237" s="15" t="s">
        <v>99</v>
      </c>
      <c r="AI237" s="15" t="s">
        <v>909</v>
      </c>
      <c r="AJ237" s="15" t="s">
        <v>71</v>
      </c>
      <c r="AK237" s="15" t="s">
        <v>910</v>
      </c>
      <c r="AL237" s="15" t="s">
        <v>71</v>
      </c>
      <c r="AM237" s="13"/>
      <c r="AN237" s="13"/>
      <c r="AO237" s="13"/>
      <c r="AP237" s="13"/>
      <c r="AQ237">
        <v>3</v>
      </c>
      <c r="AR237" s="1">
        <v>7</v>
      </c>
      <c r="AS237" s="1" t="s">
        <v>101</v>
      </c>
    </row>
    <row r="238" s="1" customFormat="1" ht="154.5" customHeight="1" spans="1:45">
      <c r="A238" s="8">
        <f t="shared" si="3"/>
        <v>237</v>
      </c>
      <c r="B238" s="8" t="s">
        <v>62</v>
      </c>
      <c r="C238" s="8" t="s">
        <v>904</v>
      </c>
      <c r="D238" s="8">
        <v>1119288</v>
      </c>
      <c r="E238" s="8"/>
      <c r="F238" s="9">
        <v>44753.4597222222</v>
      </c>
      <c r="G238" s="8" t="s">
        <v>47</v>
      </c>
      <c r="H238" s="8" t="s">
        <v>48</v>
      </c>
      <c r="I238" s="8" t="s">
        <v>49</v>
      </c>
      <c r="J238" s="8" t="s">
        <v>50</v>
      </c>
      <c r="K238" s="8">
        <v>4.39</v>
      </c>
      <c r="L238" s="20">
        <v>2.51</v>
      </c>
      <c r="M238" s="8">
        <v>2.75</v>
      </c>
      <c r="N238" s="8" t="s">
        <v>50</v>
      </c>
      <c r="O238" s="8" t="s">
        <v>49</v>
      </c>
      <c r="P238" s="8" t="s">
        <v>50</v>
      </c>
      <c r="Q238" s="8">
        <v>6.7</v>
      </c>
      <c r="R238" s="8">
        <v>155</v>
      </c>
      <c r="S238" s="8">
        <v>61</v>
      </c>
      <c r="T238" s="8"/>
      <c r="U238" s="8" t="s">
        <v>110</v>
      </c>
      <c r="V238" s="8" t="s">
        <v>72</v>
      </c>
      <c r="W238" s="8" t="s">
        <v>64</v>
      </c>
      <c r="X238" s="8" t="s">
        <v>54</v>
      </c>
      <c r="Y238" s="8" t="s">
        <v>55</v>
      </c>
      <c r="Z238" s="8" t="s">
        <v>56</v>
      </c>
      <c r="AA238" s="13" t="s">
        <v>911</v>
      </c>
      <c r="AB238" s="8" t="s">
        <v>66</v>
      </c>
      <c r="AC238" s="20" t="s">
        <v>670</v>
      </c>
      <c r="AD238" s="8" t="s">
        <v>59</v>
      </c>
      <c r="AE238" s="13" t="s">
        <v>912</v>
      </c>
      <c r="AF238" s="13" t="s">
        <v>913</v>
      </c>
      <c r="AG238" s="15" t="s">
        <v>116</v>
      </c>
      <c r="AH238" s="15" t="s">
        <v>99</v>
      </c>
      <c r="AI238" s="15" t="s">
        <v>914</v>
      </c>
      <c r="AJ238" s="15" t="s">
        <v>915</v>
      </c>
      <c r="AK238" s="13"/>
      <c r="AL238" s="13"/>
      <c r="AM238" s="13"/>
      <c r="AN238" s="13"/>
      <c r="AO238" s="13"/>
      <c r="AP238" s="13"/>
      <c r="AQ238">
        <v>4</v>
      </c>
      <c r="AR238" s="1">
        <v>4</v>
      </c>
      <c r="AS238" s="1" t="s">
        <v>61</v>
      </c>
    </row>
    <row r="239" s="1" customFormat="1" ht="72" customHeight="1" spans="1:45">
      <c r="A239" s="8">
        <f t="shared" si="3"/>
        <v>238</v>
      </c>
      <c r="B239" s="8" t="s">
        <v>45</v>
      </c>
      <c r="C239" s="8" t="s">
        <v>916</v>
      </c>
      <c r="D239" s="8">
        <v>1161893</v>
      </c>
      <c r="E239" s="8"/>
      <c r="F239" s="9">
        <v>45434.4527777778</v>
      </c>
      <c r="G239" s="8" t="s">
        <v>47</v>
      </c>
      <c r="H239" s="8" t="s">
        <v>48</v>
      </c>
      <c r="I239" s="8" t="s">
        <v>49</v>
      </c>
      <c r="J239" s="8" t="s">
        <v>49</v>
      </c>
      <c r="K239" s="8">
        <v>4.14</v>
      </c>
      <c r="L239" s="8">
        <v>0.59</v>
      </c>
      <c r="M239" s="8">
        <v>3.05</v>
      </c>
      <c r="N239" s="8" t="s">
        <v>50</v>
      </c>
      <c r="O239" s="8" t="s">
        <v>49</v>
      </c>
      <c r="P239" s="8" t="s">
        <v>49</v>
      </c>
      <c r="Q239" s="8"/>
      <c r="R239" s="8">
        <v>170</v>
      </c>
      <c r="S239" s="8">
        <v>80</v>
      </c>
      <c r="T239" s="8"/>
      <c r="U239" s="8" t="s">
        <v>110</v>
      </c>
      <c r="V239" s="8" t="s">
        <v>72</v>
      </c>
      <c r="W239" s="8" t="s">
        <v>82</v>
      </c>
      <c r="X239" s="8" t="s">
        <v>54</v>
      </c>
      <c r="Y239" s="8" t="s">
        <v>55</v>
      </c>
      <c r="Z239" s="8" t="s">
        <v>56</v>
      </c>
      <c r="AA239" s="13" t="s">
        <v>917</v>
      </c>
      <c r="AB239" s="8" t="s">
        <v>390</v>
      </c>
      <c r="AC239" s="20" t="s">
        <v>918</v>
      </c>
      <c r="AD239" s="8" t="s">
        <v>59</v>
      </c>
      <c r="AE239" s="13" t="s">
        <v>919</v>
      </c>
      <c r="AF239" s="13" t="s">
        <v>920</v>
      </c>
      <c r="AG239" s="15" t="s">
        <v>921</v>
      </c>
      <c r="AH239" s="15" t="s">
        <v>81</v>
      </c>
      <c r="AI239" s="15" t="s">
        <v>922</v>
      </c>
      <c r="AJ239" s="15" t="s">
        <v>71</v>
      </c>
      <c r="AK239" s="13"/>
      <c r="AL239" s="13"/>
      <c r="AM239" s="13"/>
      <c r="AN239" s="13"/>
      <c r="AO239" s="13"/>
      <c r="AP239" s="13"/>
      <c r="AQ239">
        <v>8</v>
      </c>
      <c r="AS239" s="1" t="s">
        <v>61</v>
      </c>
    </row>
    <row r="240" s="1" customFormat="1" ht="158.45" customHeight="1" spans="1:45">
      <c r="A240" s="8">
        <f t="shared" si="3"/>
        <v>239</v>
      </c>
      <c r="B240" s="8" t="s">
        <v>62</v>
      </c>
      <c r="C240" s="8" t="s">
        <v>923</v>
      </c>
      <c r="D240" s="8">
        <v>1137408</v>
      </c>
      <c r="E240" s="8"/>
      <c r="F240" s="9">
        <v>45105.6222222222</v>
      </c>
      <c r="G240" s="8" t="s">
        <v>47</v>
      </c>
      <c r="H240" s="8" t="s">
        <v>48</v>
      </c>
      <c r="I240" s="8" t="s">
        <v>49</v>
      </c>
      <c r="J240" s="8"/>
      <c r="K240" s="8"/>
      <c r="L240" s="8"/>
      <c r="M240" s="8"/>
      <c r="N240" s="8" t="s">
        <v>50</v>
      </c>
      <c r="O240" s="8" t="s">
        <v>49</v>
      </c>
      <c r="P240" s="8" t="s">
        <v>49</v>
      </c>
      <c r="Q240" s="8"/>
      <c r="R240" s="8">
        <v>168</v>
      </c>
      <c r="S240" s="8">
        <v>83</v>
      </c>
      <c r="T240" s="8"/>
      <c r="U240" s="8" t="s">
        <v>110</v>
      </c>
      <c r="V240" s="8" t="s">
        <v>72</v>
      </c>
      <c r="W240" s="8" t="s">
        <v>64</v>
      </c>
      <c r="X240" s="8" t="s">
        <v>54</v>
      </c>
      <c r="Y240" s="8" t="s">
        <v>55</v>
      </c>
      <c r="Z240" s="8" t="s">
        <v>56</v>
      </c>
      <c r="AA240" s="13" t="s">
        <v>924</v>
      </c>
      <c r="AB240" s="8" t="s">
        <v>90</v>
      </c>
      <c r="AC240" s="52" t="s">
        <v>391</v>
      </c>
      <c r="AD240" s="8" t="s">
        <v>59</v>
      </c>
      <c r="AE240" s="13" t="s">
        <v>925</v>
      </c>
      <c r="AF240" s="13" t="s">
        <v>926</v>
      </c>
      <c r="AG240" s="15" t="s">
        <v>927</v>
      </c>
      <c r="AH240" s="15" t="s">
        <v>71</v>
      </c>
      <c r="AI240" s="15" t="s">
        <v>928</v>
      </c>
      <c r="AJ240" s="15" t="s">
        <v>153</v>
      </c>
      <c r="AK240" s="13"/>
      <c r="AL240" s="13"/>
      <c r="AM240" s="13"/>
      <c r="AN240" s="13"/>
      <c r="AO240" s="13"/>
      <c r="AP240" s="13"/>
      <c r="AQ240">
        <v>6</v>
      </c>
      <c r="AR240" s="1">
        <v>4</v>
      </c>
      <c r="AS240" s="1" t="s">
        <v>61</v>
      </c>
    </row>
    <row r="241" s="1" customFormat="1" ht="187.9" customHeight="1" spans="1:45">
      <c r="A241" s="8">
        <f t="shared" si="3"/>
        <v>240</v>
      </c>
      <c r="B241" s="8" t="s">
        <v>45</v>
      </c>
      <c r="C241" s="8" t="s">
        <v>923</v>
      </c>
      <c r="D241" s="8">
        <v>1133642</v>
      </c>
      <c r="E241" s="8"/>
      <c r="F241" s="9">
        <v>45429.4965277778</v>
      </c>
      <c r="G241" s="8" t="s">
        <v>47</v>
      </c>
      <c r="H241" s="8" t="s">
        <v>48</v>
      </c>
      <c r="I241" s="8" t="s">
        <v>49</v>
      </c>
      <c r="J241" s="8" t="s">
        <v>49</v>
      </c>
      <c r="K241" s="8">
        <v>1.45</v>
      </c>
      <c r="L241" s="8">
        <v>0.27</v>
      </c>
      <c r="M241" s="8">
        <v>0.88</v>
      </c>
      <c r="N241" s="8" t="s">
        <v>49</v>
      </c>
      <c r="O241" s="8" t="s">
        <v>50</v>
      </c>
      <c r="P241" s="8" t="s">
        <v>49</v>
      </c>
      <c r="Q241" s="8">
        <v>5.6</v>
      </c>
      <c r="R241" s="8">
        <v>178</v>
      </c>
      <c r="S241" s="8">
        <v>62</v>
      </c>
      <c r="T241" s="8"/>
      <c r="U241" s="8" t="s">
        <v>110</v>
      </c>
      <c r="V241" s="8" t="s">
        <v>63</v>
      </c>
      <c r="W241" s="8" t="s">
        <v>135</v>
      </c>
      <c r="X241" s="8" t="s">
        <v>54</v>
      </c>
      <c r="Y241" s="8" t="s">
        <v>55</v>
      </c>
      <c r="Z241" s="8" t="s">
        <v>89</v>
      </c>
      <c r="AA241" s="13" t="s">
        <v>929</v>
      </c>
      <c r="AB241" s="8" t="s">
        <v>390</v>
      </c>
      <c r="AC241" s="20" t="s">
        <v>331</v>
      </c>
      <c r="AD241" s="8" t="s">
        <v>59</v>
      </c>
      <c r="AE241" s="13" t="s">
        <v>930</v>
      </c>
      <c r="AF241" s="13" t="s">
        <v>931</v>
      </c>
      <c r="AG241" s="15" t="s">
        <v>932</v>
      </c>
      <c r="AH241" s="15" t="s">
        <v>71</v>
      </c>
      <c r="AI241" s="13"/>
      <c r="AJ241" s="13"/>
      <c r="AK241" s="13"/>
      <c r="AL241" s="13"/>
      <c r="AM241" s="13"/>
      <c r="AN241" s="13"/>
      <c r="AO241" s="13"/>
      <c r="AP241" s="13"/>
      <c r="AQ241">
        <v>3</v>
      </c>
      <c r="AR241" s="1">
        <v>7</v>
      </c>
      <c r="AS241" s="1" t="s">
        <v>61</v>
      </c>
    </row>
    <row r="242" s="1" customFormat="1" ht="151.7" customHeight="1" spans="1:45">
      <c r="A242" s="8">
        <f t="shared" si="3"/>
        <v>241</v>
      </c>
      <c r="B242" s="8" t="s">
        <v>45</v>
      </c>
      <c r="C242" s="8" t="s">
        <v>923</v>
      </c>
      <c r="D242" s="8">
        <v>1001786</v>
      </c>
      <c r="E242" s="8"/>
      <c r="F242" s="9">
        <v>45167.3805555556</v>
      </c>
      <c r="G242" s="8" t="s">
        <v>47</v>
      </c>
      <c r="H242" s="8" t="s">
        <v>48</v>
      </c>
      <c r="I242" s="8" t="s">
        <v>49</v>
      </c>
      <c r="J242" s="8" t="s">
        <v>50</v>
      </c>
      <c r="K242" s="8">
        <v>6.26</v>
      </c>
      <c r="L242" s="8">
        <v>0.54</v>
      </c>
      <c r="M242" s="8">
        <v>4.35</v>
      </c>
      <c r="N242" s="8" t="s">
        <v>50</v>
      </c>
      <c r="O242" s="8" t="s">
        <v>878</v>
      </c>
      <c r="P242" s="8" t="s">
        <v>49</v>
      </c>
      <c r="Q242" s="8"/>
      <c r="R242" s="8">
        <v>162</v>
      </c>
      <c r="S242" s="8">
        <v>65</v>
      </c>
      <c r="T242" s="8"/>
      <c r="U242" s="8" t="s">
        <v>110</v>
      </c>
      <c r="V242" s="8" t="s">
        <v>72</v>
      </c>
      <c r="W242" s="8" t="s">
        <v>82</v>
      </c>
      <c r="X242" s="8" t="s">
        <v>54</v>
      </c>
      <c r="Y242" s="8" t="s">
        <v>55</v>
      </c>
      <c r="Z242" s="8" t="s">
        <v>56</v>
      </c>
      <c r="AA242" s="46" t="s">
        <v>733</v>
      </c>
      <c r="AB242" s="8" t="s">
        <v>75</v>
      </c>
      <c r="AC242" s="8" t="s">
        <v>331</v>
      </c>
      <c r="AD242" s="8" t="s">
        <v>76</v>
      </c>
      <c r="AE242" s="13" t="s">
        <v>933</v>
      </c>
      <c r="AF242" s="13" t="s">
        <v>934</v>
      </c>
      <c r="AG242" s="15" t="s">
        <v>107</v>
      </c>
      <c r="AH242" s="15" t="s">
        <v>71</v>
      </c>
      <c r="AI242" s="15" t="s">
        <v>133</v>
      </c>
      <c r="AJ242" s="15" t="s">
        <v>71</v>
      </c>
      <c r="AK242" s="13"/>
      <c r="AL242" s="13"/>
      <c r="AM242" s="13"/>
      <c r="AN242" s="13"/>
      <c r="AO242" s="13"/>
      <c r="AP242" s="13"/>
      <c r="AQ242">
        <v>4</v>
      </c>
      <c r="AR242" s="1">
        <v>5</v>
      </c>
      <c r="AS242" s="1" t="s">
        <v>61</v>
      </c>
    </row>
    <row r="243" s="1" customFormat="1" ht="138" customHeight="1" spans="1:45">
      <c r="A243" s="8">
        <f t="shared" si="3"/>
        <v>242</v>
      </c>
      <c r="B243" s="8" t="s">
        <v>62</v>
      </c>
      <c r="C243" s="8" t="s">
        <v>935</v>
      </c>
      <c r="D243" s="8">
        <v>1113165</v>
      </c>
      <c r="E243" s="8"/>
      <c r="F243" s="9">
        <v>44659.4590277778</v>
      </c>
      <c r="G243" s="8" t="s">
        <v>47</v>
      </c>
      <c r="H243" s="8" t="s">
        <v>48</v>
      </c>
      <c r="I243" s="8" t="s">
        <v>49</v>
      </c>
      <c r="J243" s="8" t="s">
        <v>50</v>
      </c>
      <c r="K243" s="8">
        <v>3.17</v>
      </c>
      <c r="L243" s="8">
        <v>1.05</v>
      </c>
      <c r="M243" s="8">
        <v>1.66</v>
      </c>
      <c r="N243" s="8" t="s">
        <v>49</v>
      </c>
      <c r="O243" s="8" t="s">
        <v>50</v>
      </c>
      <c r="P243" s="8" t="s">
        <v>49</v>
      </c>
      <c r="Q243" s="8"/>
      <c r="R243" s="8">
        <v>150</v>
      </c>
      <c r="S243" s="8">
        <v>55.5</v>
      </c>
      <c r="T243" s="8"/>
      <c r="U243" s="8" t="s">
        <v>110</v>
      </c>
      <c r="V243" s="8" t="s">
        <v>52</v>
      </c>
      <c r="W243" s="8" t="s">
        <v>102</v>
      </c>
      <c r="X243" s="8"/>
      <c r="Y243" s="8"/>
      <c r="Z243" s="8" t="s">
        <v>89</v>
      </c>
      <c r="AA243" s="15" t="s">
        <v>936</v>
      </c>
      <c r="AB243" s="8" t="s">
        <v>58</v>
      </c>
      <c r="AC243" s="8" t="s">
        <v>937</v>
      </c>
      <c r="AD243" s="8" t="s">
        <v>59</v>
      </c>
      <c r="AE243" s="13" t="s">
        <v>938</v>
      </c>
      <c r="AF243" s="13" t="s">
        <v>939</v>
      </c>
      <c r="AG243" s="15" t="s">
        <v>132</v>
      </c>
      <c r="AH243" s="15" t="s">
        <v>99</v>
      </c>
      <c r="AI243" s="13"/>
      <c r="AJ243" s="13"/>
      <c r="AK243" s="13"/>
      <c r="AL243" s="13"/>
      <c r="AM243" s="13"/>
      <c r="AN243" s="13"/>
      <c r="AO243" s="13"/>
      <c r="AP243" s="13"/>
      <c r="AQ243">
        <v>13</v>
      </c>
      <c r="AR243" s="1">
        <v>3</v>
      </c>
      <c r="AS243" s="1" t="s">
        <v>101</v>
      </c>
    </row>
    <row r="244" s="1" customFormat="1" ht="105" customHeight="1" spans="1:45">
      <c r="A244" s="8">
        <f t="shared" si="3"/>
        <v>243</v>
      </c>
      <c r="B244" s="8" t="s">
        <v>62</v>
      </c>
      <c r="C244" s="8" t="s">
        <v>935</v>
      </c>
      <c r="D244" s="8"/>
      <c r="E244" s="8">
        <v>1163170</v>
      </c>
      <c r="F244" s="9">
        <v>45108.3979166667</v>
      </c>
      <c r="G244" s="8" t="s">
        <v>47</v>
      </c>
      <c r="H244" s="8" t="s">
        <v>48</v>
      </c>
      <c r="I244" s="8" t="s">
        <v>49</v>
      </c>
      <c r="J244" s="8"/>
      <c r="K244" s="8">
        <v>3.94</v>
      </c>
      <c r="L244" s="8">
        <v>1.23</v>
      </c>
      <c r="M244" s="8">
        <v>2.35</v>
      </c>
      <c r="N244" s="8" t="s">
        <v>50</v>
      </c>
      <c r="O244" s="8" t="s">
        <v>49</v>
      </c>
      <c r="P244" s="8" t="s">
        <v>50</v>
      </c>
      <c r="Q244" s="8"/>
      <c r="R244" s="8">
        <v>160</v>
      </c>
      <c r="S244" s="8">
        <v>64</v>
      </c>
      <c r="T244" s="8"/>
      <c r="U244" s="8" t="s">
        <v>51</v>
      </c>
      <c r="V244" s="8" t="s">
        <v>63</v>
      </c>
      <c r="W244" s="8" t="s">
        <v>73</v>
      </c>
      <c r="X244" s="8"/>
      <c r="Y244" s="8"/>
      <c r="Z244" s="8" t="s">
        <v>56</v>
      </c>
      <c r="AA244" s="13" t="s">
        <v>940</v>
      </c>
      <c r="AB244" s="8" t="s">
        <v>90</v>
      </c>
      <c r="AC244" s="20" t="s">
        <v>331</v>
      </c>
      <c r="AD244" s="8" t="s">
        <v>76</v>
      </c>
      <c r="AE244" s="13" t="s">
        <v>941</v>
      </c>
      <c r="AF244" s="13" t="s">
        <v>942</v>
      </c>
      <c r="AG244" s="15" t="s">
        <v>107</v>
      </c>
      <c r="AH244" s="15" t="s">
        <v>401</v>
      </c>
      <c r="AI244" s="15" t="s">
        <v>133</v>
      </c>
      <c r="AJ244" s="15" t="s">
        <v>71</v>
      </c>
      <c r="AK244" s="13"/>
      <c r="AL244" s="13"/>
      <c r="AM244" s="13"/>
      <c r="AN244" s="13"/>
      <c r="AO244" s="13"/>
      <c r="AP244" s="13"/>
      <c r="AQ244">
        <v>6</v>
      </c>
      <c r="AR244" s="1">
        <v>7</v>
      </c>
      <c r="AS244" s="1" t="s">
        <v>61</v>
      </c>
    </row>
    <row r="245" s="1" customFormat="1" ht="187.5" customHeight="1" spans="1:45">
      <c r="A245" s="8">
        <f t="shared" si="3"/>
        <v>244</v>
      </c>
      <c r="B245" s="8" t="s">
        <v>45</v>
      </c>
      <c r="C245" s="8" t="s">
        <v>943</v>
      </c>
      <c r="D245" s="8">
        <v>1130169</v>
      </c>
      <c r="E245" s="8"/>
      <c r="F245" s="9">
        <v>45002.5972222222</v>
      </c>
      <c r="G245" s="8" t="s">
        <v>47</v>
      </c>
      <c r="H245" s="8" t="s">
        <v>48</v>
      </c>
      <c r="I245" s="8" t="s">
        <v>49</v>
      </c>
      <c r="J245" s="8" t="s">
        <v>49</v>
      </c>
      <c r="K245" s="8">
        <v>2.95</v>
      </c>
      <c r="L245" s="8">
        <v>1.06</v>
      </c>
      <c r="M245" s="8">
        <v>1.72</v>
      </c>
      <c r="N245" s="8" t="s">
        <v>49</v>
      </c>
      <c r="O245" s="8" t="s">
        <v>49</v>
      </c>
      <c r="P245" s="8" t="s">
        <v>49</v>
      </c>
      <c r="Q245" s="8">
        <v>5.8</v>
      </c>
      <c r="R245" s="8">
        <v>171</v>
      </c>
      <c r="S245" s="8">
        <v>62</v>
      </c>
      <c r="T245" s="8"/>
      <c r="U245" s="8" t="s">
        <v>51</v>
      </c>
      <c r="V245" s="8" t="s">
        <v>72</v>
      </c>
      <c r="W245" s="8" t="s">
        <v>73</v>
      </c>
      <c r="X245" s="8" t="s">
        <v>54</v>
      </c>
      <c r="Y245" s="8" t="s">
        <v>55</v>
      </c>
      <c r="Z245" s="8" t="s">
        <v>89</v>
      </c>
      <c r="AA245" s="15" t="s">
        <v>944</v>
      </c>
      <c r="AB245" s="8" t="s">
        <v>390</v>
      </c>
      <c r="AC245" s="20" t="s">
        <v>945</v>
      </c>
      <c r="AD245" s="8" t="s">
        <v>59</v>
      </c>
      <c r="AE245" s="13" t="s">
        <v>946</v>
      </c>
      <c r="AF245" s="13" t="s">
        <v>947</v>
      </c>
      <c r="AG245" s="15" t="s">
        <v>79</v>
      </c>
      <c r="AH245" s="15" t="s">
        <v>99</v>
      </c>
      <c r="AI245" s="15" t="s">
        <v>79</v>
      </c>
      <c r="AJ245" s="15" t="s">
        <v>81</v>
      </c>
      <c r="AK245" s="13"/>
      <c r="AL245" s="13"/>
      <c r="AM245" s="13"/>
      <c r="AN245" s="13"/>
      <c r="AO245" s="13"/>
      <c r="AP245" s="13"/>
      <c r="AQ245" t="s">
        <v>100</v>
      </c>
      <c r="AR245" s="1" t="s">
        <v>248</v>
      </c>
      <c r="AS245" s="1" t="s">
        <v>101</v>
      </c>
    </row>
    <row r="246" s="1" customFormat="1" ht="204" customHeight="1" spans="1:45">
      <c r="A246" s="8">
        <f t="shared" si="3"/>
        <v>245</v>
      </c>
      <c r="B246" s="8" t="s">
        <v>62</v>
      </c>
      <c r="C246" s="8" t="s">
        <v>943</v>
      </c>
      <c r="D246" s="8"/>
      <c r="E246" s="8">
        <v>117228877</v>
      </c>
      <c r="F246" s="9">
        <v>44622.5618055556</v>
      </c>
      <c r="G246" s="8"/>
      <c r="H246" s="8"/>
      <c r="I246" s="8"/>
      <c r="J246" s="8" t="s">
        <v>50</v>
      </c>
      <c r="K246" s="8"/>
      <c r="L246" s="8"/>
      <c r="M246" s="8"/>
      <c r="N246" s="8" t="s">
        <v>50</v>
      </c>
      <c r="O246" s="8" t="s">
        <v>50</v>
      </c>
      <c r="P246" s="8" t="s">
        <v>49</v>
      </c>
      <c r="Q246" s="8"/>
      <c r="R246" s="8">
        <v>150</v>
      </c>
      <c r="S246" s="8">
        <v>44</v>
      </c>
      <c r="T246" s="8"/>
      <c r="U246" s="8" t="s">
        <v>110</v>
      </c>
      <c r="V246" s="8" t="s">
        <v>63</v>
      </c>
      <c r="W246" s="8" t="s">
        <v>82</v>
      </c>
      <c r="X246" s="8"/>
      <c r="Y246" s="8"/>
      <c r="Z246" s="8" t="s">
        <v>56</v>
      </c>
      <c r="AA246" s="23" t="s">
        <v>240</v>
      </c>
      <c r="AB246" s="8" t="s">
        <v>75</v>
      </c>
      <c r="AC246" s="8"/>
      <c r="AD246" s="8" t="s">
        <v>59</v>
      </c>
      <c r="AE246" s="13" t="s">
        <v>948</v>
      </c>
      <c r="AF246" s="13" t="s">
        <v>949</v>
      </c>
      <c r="AG246" s="15" t="s">
        <v>132</v>
      </c>
      <c r="AH246" s="15" t="s">
        <v>71</v>
      </c>
      <c r="AI246" s="15" t="s">
        <v>132</v>
      </c>
      <c r="AJ246" s="15" t="s">
        <v>71</v>
      </c>
      <c r="AK246" s="13"/>
      <c r="AL246" s="13"/>
      <c r="AM246" s="13"/>
      <c r="AN246" s="13"/>
      <c r="AO246" s="13"/>
      <c r="AP246" s="13"/>
      <c r="AQ246">
        <v>3</v>
      </c>
      <c r="AR246" s="1">
        <v>8</v>
      </c>
      <c r="AS246" s="1" t="s">
        <v>61</v>
      </c>
    </row>
    <row r="247" s="1" customFormat="1" ht="138" customHeight="1" spans="1:45">
      <c r="A247" s="8">
        <f t="shared" si="3"/>
        <v>246</v>
      </c>
      <c r="B247" s="8" t="s">
        <v>45</v>
      </c>
      <c r="C247" s="8" t="s">
        <v>950</v>
      </c>
      <c r="D247" s="8">
        <v>1123874</v>
      </c>
      <c r="E247" s="8"/>
      <c r="F247" s="9">
        <v>44858.4513888889</v>
      </c>
      <c r="G247" s="8" t="s">
        <v>47</v>
      </c>
      <c r="H247" s="8" t="s">
        <v>48</v>
      </c>
      <c r="I247" s="8" t="s">
        <v>49</v>
      </c>
      <c r="J247" s="8" t="s">
        <v>49</v>
      </c>
      <c r="K247" s="8">
        <v>4.89</v>
      </c>
      <c r="L247" s="8">
        <v>0.76</v>
      </c>
      <c r="M247" s="8">
        <v>2.52</v>
      </c>
      <c r="N247" s="8" t="s">
        <v>50</v>
      </c>
      <c r="O247" s="8" t="s">
        <v>49</v>
      </c>
      <c r="P247" s="8" t="s">
        <v>49</v>
      </c>
      <c r="Q247" s="8"/>
      <c r="R247" s="8">
        <v>170</v>
      </c>
      <c r="S247" s="8">
        <v>74</v>
      </c>
      <c r="T247" s="8"/>
      <c r="U247" s="8" t="s">
        <v>51</v>
      </c>
      <c r="V247" s="8" t="s">
        <v>72</v>
      </c>
      <c r="W247" s="8" t="s">
        <v>73</v>
      </c>
      <c r="X247" s="8" t="s">
        <v>54</v>
      </c>
      <c r="Y247" s="8" t="s">
        <v>55</v>
      </c>
      <c r="Z247" s="8" t="s">
        <v>56</v>
      </c>
      <c r="AA247" s="50" t="s">
        <v>951</v>
      </c>
      <c r="AB247" s="8" t="s">
        <v>90</v>
      </c>
      <c r="AC247" s="20" t="s">
        <v>331</v>
      </c>
      <c r="AD247" s="8" t="s">
        <v>76</v>
      </c>
      <c r="AE247" s="13" t="s">
        <v>952</v>
      </c>
      <c r="AF247" s="13" t="s">
        <v>953</v>
      </c>
      <c r="AG247" s="15" t="s">
        <v>954</v>
      </c>
      <c r="AH247" s="15" t="s">
        <v>71</v>
      </c>
      <c r="AI247" s="15" t="s">
        <v>955</v>
      </c>
      <c r="AJ247" s="15" t="s">
        <v>71</v>
      </c>
      <c r="AK247" s="13"/>
      <c r="AL247" s="13"/>
      <c r="AM247" s="13"/>
      <c r="AN247" s="13"/>
      <c r="AO247" s="13"/>
      <c r="AP247" s="13"/>
      <c r="AQ247">
        <v>3</v>
      </c>
      <c r="AR247" s="1">
        <v>9</v>
      </c>
      <c r="AS247" s="1" t="s">
        <v>61</v>
      </c>
    </row>
    <row r="248" s="1" customFormat="1" ht="220.5" customHeight="1" spans="1:45">
      <c r="A248" s="8">
        <f t="shared" si="3"/>
        <v>247</v>
      </c>
      <c r="B248" s="8" t="s">
        <v>62</v>
      </c>
      <c r="C248" s="8" t="s">
        <v>950</v>
      </c>
      <c r="D248" s="8">
        <v>1079272</v>
      </c>
      <c r="E248" s="8"/>
      <c r="F248" s="9">
        <v>45373.5034722222</v>
      </c>
      <c r="G248" s="8" t="s">
        <v>47</v>
      </c>
      <c r="H248" s="8" t="s">
        <v>48</v>
      </c>
      <c r="I248" s="8" t="s">
        <v>956</v>
      </c>
      <c r="J248" s="8" t="s">
        <v>50</v>
      </c>
      <c r="K248" s="8">
        <v>4.68</v>
      </c>
      <c r="L248" s="8">
        <v>1.11</v>
      </c>
      <c r="M248" s="8">
        <v>3.47</v>
      </c>
      <c r="N248" s="8" t="s">
        <v>49</v>
      </c>
      <c r="O248" s="8" t="s">
        <v>49</v>
      </c>
      <c r="P248" s="8" t="s">
        <v>49</v>
      </c>
      <c r="Q248" s="8">
        <v>5.5</v>
      </c>
      <c r="R248" s="8">
        <v>158</v>
      </c>
      <c r="S248" s="8">
        <v>52.5</v>
      </c>
      <c r="T248" s="8"/>
      <c r="U248" s="8" t="s">
        <v>110</v>
      </c>
      <c r="V248" s="8" t="s">
        <v>72</v>
      </c>
      <c r="W248" s="8" t="s">
        <v>53</v>
      </c>
      <c r="X248" s="8"/>
      <c r="Y248" s="8"/>
      <c r="Z248" s="8" t="s">
        <v>56</v>
      </c>
      <c r="AA248" s="13" t="s">
        <v>957</v>
      </c>
      <c r="AB248" s="8" t="s">
        <v>66</v>
      </c>
      <c r="AC248" s="20" t="s">
        <v>331</v>
      </c>
      <c r="AD248" s="8" t="s">
        <v>76</v>
      </c>
      <c r="AE248" s="13" t="s">
        <v>958</v>
      </c>
      <c r="AF248" s="13" t="s">
        <v>959</v>
      </c>
      <c r="AG248" s="15" t="s">
        <v>132</v>
      </c>
      <c r="AH248" s="15" t="s">
        <v>71</v>
      </c>
      <c r="AI248" s="15" t="s">
        <v>322</v>
      </c>
      <c r="AJ248" s="15" t="s">
        <v>71</v>
      </c>
      <c r="AK248" s="15" t="s">
        <v>322</v>
      </c>
      <c r="AL248" s="15" t="s">
        <v>153</v>
      </c>
      <c r="AM248" s="15" t="s">
        <v>133</v>
      </c>
      <c r="AN248" s="15" t="s">
        <v>71</v>
      </c>
      <c r="AO248" s="13"/>
      <c r="AP248" s="13"/>
      <c r="AQ248">
        <v>3</v>
      </c>
      <c r="AR248" s="1">
        <v>6</v>
      </c>
      <c r="AS248" s="1" t="s">
        <v>61</v>
      </c>
    </row>
    <row r="249" s="1" customFormat="1" ht="138" customHeight="1" spans="1:45">
      <c r="A249" s="8">
        <f t="shared" si="3"/>
        <v>248</v>
      </c>
      <c r="B249" s="8" t="s">
        <v>45</v>
      </c>
      <c r="C249" s="8" t="s">
        <v>950</v>
      </c>
      <c r="D249" s="8"/>
      <c r="E249" s="8">
        <v>128282980</v>
      </c>
      <c r="F249" s="9">
        <v>45051.4451388889</v>
      </c>
      <c r="G249" s="8"/>
      <c r="H249" s="8"/>
      <c r="I249" s="8"/>
      <c r="J249" s="8"/>
      <c r="K249" s="8"/>
      <c r="L249" s="8"/>
      <c r="M249" s="8"/>
      <c r="N249" s="8" t="s">
        <v>50</v>
      </c>
      <c r="O249" s="8" t="s">
        <v>50</v>
      </c>
      <c r="P249" s="8" t="s">
        <v>50</v>
      </c>
      <c r="Q249" s="8"/>
      <c r="R249" s="8"/>
      <c r="S249" s="8"/>
      <c r="T249" s="8"/>
      <c r="U249" s="8"/>
      <c r="V249" s="8" t="s">
        <v>52</v>
      </c>
      <c r="W249" s="8" t="s">
        <v>82</v>
      </c>
      <c r="X249" s="8"/>
      <c r="Y249" s="8"/>
      <c r="Z249" s="8" t="s">
        <v>89</v>
      </c>
      <c r="AA249" s="13" t="s">
        <v>960</v>
      </c>
      <c r="AB249" s="8" t="s">
        <v>390</v>
      </c>
      <c r="AC249" s="20" t="s">
        <v>410</v>
      </c>
      <c r="AD249" s="8" t="s">
        <v>59</v>
      </c>
      <c r="AE249" s="13" t="s">
        <v>961</v>
      </c>
      <c r="AF249" s="13" t="s">
        <v>962</v>
      </c>
      <c r="AG249" s="13"/>
      <c r="AH249" s="13"/>
      <c r="AI249" s="13"/>
      <c r="AJ249" s="13"/>
      <c r="AK249" s="13"/>
      <c r="AL249" s="13"/>
      <c r="AM249" s="13"/>
      <c r="AN249" s="13"/>
      <c r="AO249" s="13"/>
      <c r="AP249" s="13"/>
      <c r="AQ249">
        <v>3</v>
      </c>
      <c r="AR249" s="1">
        <v>5</v>
      </c>
      <c r="AS249" s="1" t="s">
        <v>61</v>
      </c>
    </row>
    <row r="250" s="1" customFormat="1" ht="142.5" customHeight="1" spans="1:45">
      <c r="A250" s="8">
        <f t="shared" si="3"/>
        <v>249</v>
      </c>
      <c r="B250" s="8" t="s">
        <v>45</v>
      </c>
      <c r="C250" s="8" t="s">
        <v>963</v>
      </c>
      <c r="D250" s="8">
        <v>1148629</v>
      </c>
      <c r="E250" s="8"/>
      <c r="F250" s="9">
        <v>45265.5763888889</v>
      </c>
      <c r="G250" s="8" t="s">
        <v>47</v>
      </c>
      <c r="H250" s="8" t="s">
        <v>48</v>
      </c>
      <c r="I250" s="8" t="s">
        <v>49</v>
      </c>
      <c r="J250" s="8"/>
      <c r="K250" s="8">
        <v>3.56</v>
      </c>
      <c r="L250" s="8">
        <v>0.95</v>
      </c>
      <c r="M250" s="8">
        <v>2.35</v>
      </c>
      <c r="N250" s="8" t="s">
        <v>50</v>
      </c>
      <c r="O250" s="8" t="s">
        <v>49</v>
      </c>
      <c r="P250" s="8" t="s">
        <v>50</v>
      </c>
      <c r="Q250" s="8"/>
      <c r="R250" s="8">
        <v>170</v>
      </c>
      <c r="S250" s="8">
        <v>55</v>
      </c>
      <c r="T250" s="8"/>
      <c r="U250" s="8" t="s">
        <v>110</v>
      </c>
      <c r="V250" s="8" t="s">
        <v>72</v>
      </c>
      <c r="W250" s="8" t="s">
        <v>82</v>
      </c>
      <c r="X250" s="8" t="s">
        <v>54</v>
      </c>
      <c r="Y250" s="8" t="s">
        <v>55</v>
      </c>
      <c r="Z250" s="8" t="s">
        <v>56</v>
      </c>
      <c r="AA250" s="13" t="s">
        <v>964</v>
      </c>
      <c r="AB250" s="8" t="s">
        <v>84</v>
      </c>
      <c r="AC250" s="20" t="s">
        <v>331</v>
      </c>
      <c r="AD250" s="8" t="s">
        <v>67</v>
      </c>
      <c r="AE250" s="13" t="s">
        <v>965</v>
      </c>
      <c r="AF250" s="13" t="s">
        <v>966</v>
      </c>
      <c r="AG250" s="15" t="s">
        <v>967</v>
      </c>
      <c r="AH250" s="15" t="s">
        <v>71</v>
      </c>
      <c r="AI250" s="13"/>
      <c r="AJ250" s="13"/>
      <c r="AK250" s="13"/>
      <c r="AL250" s="13"/>
      <c r="AM250" s="13"/>
      <c r="AN250" s="13"/>
      <c r="AO250" s="13"/>
      <c r="AP250" s="13"/>
      <c r="AQ250">
        <v>2</v>
      </c>
      <c r="AR250" s="1">
        <v>7</v>
      </c>
      <c r="AS250" s="1" t="s">
        <v>61</v>
      </c>
    </row>
    <row r="251" s="1" customFormat="1" ht="253.5" customHeight="1" spans="1:45">
      <c r="A251" s="8">
        <f t="shared" si="3"/>
        <v>250</v>
      </c>
      <c r="B251" s="8" t="s">
        <v>62</v>
      </c>
      <c r="C251" s="8" t="s">
        <v>963</v>
      </c>
      <c r="D251" s="8">
        <v>1142357</v>
      </c>
      <c r="E251" s="8"/>
      <c r="F251" s="9">
        <v>45182.6618055556</v>
      </c>
      <c r="G251" s="8" t="s">
        <v>47</v>
      </c>
      <c r="H251" s="8" t="s">
        <v>48</v>
      </c>
      <c r="I251" s="8" t="s">
        <v>49</v>
      </c>
      <c r="J251" s="8"/>
      <c r="K251" s="8">
        <v>2.85</v>
      </c>
      <c r="L251" s="8">
        <v>1.06</v>
      </c>
      <c r="M251" s="8">
        <v>1.97</v>
      </c>
      <c r="N251" s="8" t="s">
        <v>50</v>
      </c>
      <c r="O251" s="8" t="s">
        <v>49</v>
      </c>
      <c r="P251" s="8" t="s">
        <v>49</v>
      </c>
      <c r="Q251" s="8"/>
      <c r="R251" s="8">
        <v>158</v>
      </c>
      <c r="S251" s="8">
        <v>46</v>
      </c>
      <c r="T251" s="8"/>
      <c r="U251" s="8" t="s">
        <v>110</v>
      </c>
      <c r="V251" s="8" t="s">
        <v>52</v>
      </c>
      <c r="W251" s="8" t="s">
        <v>135</v>
      </c>
      <c r="X251" s="8" t="s">
        <v>54</v>
      </c>
      <c r="Y251" s="8" t="s">
        <v>55</v>
      </c>
      <c r="Z251" s="8" t="s">
        <v>56</v>
      </c>
      <c r="AA251" s="13" t="s">
        <v>968</v>
      </c>
      <c r="AB251" s="8" t="s">
        <v>343</v>
      </c>
      <c r="AC251" s="8" t="s">
        <v>969</v>
      </c>
      <c r="AD251" s="8" t="s">
        <v>59</v>
      </c>
      <c r="AE251" s="53" t="s">
        <v>969</v>
      </c>
      <c r="AF251" s="13" t="s">
        <v>970</v>
      </c>
      <c r="AG251" s="15" t="s">
        <v>971</v>
      </c>
      <c r="AH251" s="15" t="s">
        <v>969</v>
      </c>
      <c r="AI251" s="13"/>
      <c r="AJ251" s="13"/>
      <c r="AK251" s="13"/>
      <c r="AL251" s="13"/>
      <c r="AM251" s="13"/>
      <c r="AN251" s="13"/>
      <c r="AO251" s="13"/>
      <c r="AP251" s="13"/>
      <c r="AQ251">
        <v>10</v>
      </c>
      <c r="AR251" s="1">
        <v>5</v>
      </c>
      <c r="AS251" s="1" t="s">
        <v>61</v>
      </c>
    </row>
    <row r="252" s="1" customFormat="1" ht="204" customHeight="1" spans="1:45">
      <c r="A252" s="8">
        <f t="shared" si="3"/>
        <v>251</v>
      </c>
      <c r="B252" s="8" t="s">
        <v>62</v>
      </c>
      <c r="C252" s="8" t="s">
        <v>963</v>
      </c>
      <c r="D252" s="8"/>
      <c r="E252" s="8">
        <v>101822068</v>
      </c>
      <c r="F252" s="9">
        <v>44712.4076388889</v>
      </c>
      <c r="G252" s="8"/>
      <c r="H252" s="8"/>
      <c r="I252" s="8"/>
      <c r="J252" s="8" t="s">
        <v>50</v>
      </c>
      <c r="K252" s="8">
        <v>5.57</v>
      </c>
      <c r="L252" s="8">
        <v>1.13</v>
      </c>
      <c r="M252" s="8">
        <v>3.69</v>
      </c>
      <c r="N252" s="8" t="s">
        <v>50</v>
      </c>
      <c r="O252" s="8" t="s">
        <v>49</v>
      </c>
      <c r="P252" s="8" t="s">
        <v>49</v>
      </c>
      <c r="Q252" s="8"/>
      <c r="R252" s="8"/>
      <c r="S252" s="8"/>
      <c r="T252" s="8"/>
      <c r="U252" s="8"/>
      <c r="V252" s="8" t="s">
        <v>72</v>
      </c>
      <c r="W252" s="8" t="s">
        <v>82</v>
      </c>
      <c r="X252" s="8"/>
      <c r="Y252" s="8"/>
      <c r="Z252" s="8" t="s">
        <v>89</v>
      </c>
      <c r="AA252" s="13" t="s">
        <v>972</v>
      </c>
      <c r="AB252" s="8" t="s">
        <v>390</v>
      </c>
      <c r="AC252" s="20" t="s">
        <v>398</v>
      </c>
      <c r="AD252" s="8" t="s">
        <v>59</v>
      </c>
      <c r="AE252" s="13" t="s">
        <v>973</v>
      </c>
      <c r="AF252" s="13" t="s">
        <v>974</v>
      </c>
      <c r="AG252" s="15" t="s">
        <v>321</v>
      </c>
      <c r="AH252" s="15" t="s">
        <v>81</v>
      </c>
      <c r="AI252" s="15" t="s">
        <v>80</v>
      </c>
      <c r="AJ252" s="15" t="s">
        <v>71</v>
      </c>
      <c r="AK252" s="13"/>
      <c r="AL252" s="13"/>
      <c r="AM252" s="13"/>
      <c r="AN252" s="13"/>
      <c r="AO252" s="13"/>
      <c r="AP252" s="13"/>
      <c r="AQ252">
        <v>5</v>
      </c>
      <c r="AR252" s="21" t="s">
        <v>248</v>
      </c>
      <c r="AS252" s="1" t="s">
        <v>61</v>
      </c>
    </row>
    <row r="253" s="1" customFormat="1" ht="187.5" customHeight="1" spans="1:45">
      <c r="A253" s="8">
        <f t="shared" si="3"/>
        <v>252</v>
      </c>
      <c r="B253" s="8" t="s">
        <v>62</v>
      </c>
      <c r="C253" s="8" t="s">
        <v>963</v>
      </c>
      <c r="D253" s="8"/>
      <c r="E253" s="8">
        <v>101425242</v>
      </c>
      <c r="F253" s="9">
        <v>45450.4819444444</v>
      </c>
      <c r="G253" s="8" t="s">
        <v>47</v>
      </c>
      <c r="H253" s="8" t="s">
        <v>48</v>
      </c>
      <c r="I253" s="8" t="s">
        <v>49</v>
      </c>
      <c r="J253" s="8" t="s">
        <v>49</v>
      </c>
      <c r="K253" s="8">
        <v>4.31</v>
      </c>
      <c r="L253" s="8">
        <v>1.46</v>
      </c>
      <c r="M253" s="8">
        <v>2.73</v>
      </c>
      <c r="N253" s="8" t="s">
        <v>49</v>
      </c>
      <c r="O253" s="8" t="s">
        <v>49</v>
      </c>
      <c r="P253" s="8" t="s">
        <v>49</v>
      </c>
      <c r="Q253" s="8"/>
      <c r="R253" s="8">
        <v>168</v>
      </c>
      <c r="S253" s="8">
        <v>75</v>
      </c>
      <c r="T253" s="8"/>
      <c r="U253" s="8" t="s">
        <v>51</v>
      </c>
      <c r="V253" s="8" t="s">
        <v>72</v>
      </c>
      <c r="W253" s="8" t="s">
        <v>53</v>
      </c>
      <c r="X253" s="8"/>
      <c r="Z253" s="8" t="s">
        <v>56</v>
      </c>
      <c r="AA253" s="51" t="s">
        <v>975</v>
      </c>
      <c r="AB253" s="8" t="s">
        <v>390</v>
      </c>
      <c r="AC253" s="20" t="s">
        <v>331</v>
      </c>
      <c r="AD253" s="8" t="s">
        <v>59</v>
      </c>
      <c r="AE253" s="15" t="s">
        <v>153</v>
      </c>
      <c r="AF253" s="13" t="s">
        <v>976</v>
      </c>
      <c r="AG253" s="15" t="s">
        <v>80</v>
      </c>
      <c r="AH253" s="15" t="s">
        <v>153</v>
      </c>
      <c r="AI253" s="13"/>
      <c r="AJ253" s="13"/>
      <c r="AK253" s="13"/>
      <c r="AL253" s="13"/>
      <c r="AM253" s="13"/>
      <c r="AN253" s="13"/>
      <c r="AO253" s="13"/>
      <c r="AP253" s="13"/>
      <c r="AQ253">
        <v>6</v>
      </c>
      <c r="AS253" s="1" t="s">
        <v>61</v>
      </c>
    </row>
    <row r="254" s="1" customFormat="1" ht="138" customHeight="1" spans="1:45">
      <c r="A254" s="8">
        <f t="shared" si="3"/>
        <v>253</v>
      </c>
      <c r="B254" s="8" t="s">
        <v>45</v>
      </c>
      <c r="C254" s="8" t="s">
        <v>963</v>
      </c>
      <c r="D254" s="8"/>
      <c r="E254" s="8">
        <v>1003845495</v>
      </c>
      <c r="F254" s="9">
        <v>45433.5097222222</v>
      </c>
      <c r="G254" s="8"/>
      <c r="H254" s="8"/>
      <c r="I254" s="8"/>
      <c r="J254" s="8"/>
      <c r="K254" s="8"/>
      <c r="L254" s="8"/>
      <c r="M254" s="8"/>
      <c r="N254" s="8" t="s">
        <v>49</v>
      </c>
      <c r="O254" s="8" t="s">
        <v>49</v>
      </c>
      <c r="P254" s="8" t="s">
        <v>49</v>
      </c>
      <c r="Q254" s="8"/>
      <c r="R254" s="8">
        <v>158</v>
      </c>
      <c r="S254" s="8">
        <v>50</v>
      </c>
      <c r="T254" s="8"/>
      <c r="U254" s="8" t="s">
        <v>110</v>
      </c>
      <c r="V254" s="8" t="s">
        <v>72</v>
      </c>
      <c r="W254" s="8" t="s">
        <v>73</v>
      </c>
      <c r="X254" s="8"/>
      <c r="Y254" s="8"/>
      <c r="Z254" s="8" t="s">
        <v>89</v>
      </c>
      <c r="AA254" s="12" t="s">
        <v>57</v>
      </c>
      <c r="AB254" s="8" t="s">
        <v>58</v>
      </c>
      <c r="AC254" s="20" t="s">
        <v>410</v>
      </c>
      <c r="AD254" s="8" t="s">
        <v>59</v>
      </c>
      <c r="AE254" s="15" t="s">
        <v>49</v>
      </c>
      <c r="AF254" s="13" t="s">
        <v>977</v>
      </c>
      <c r="AG254" s="13"/>
      <c r="AH254" s="13"/>
      <c r="AI254" s="13"/>
      <c r="AJ254" s="13"/>
      <c r="AK254" s="13"/>
      <c r="AL254" s="13"/>
      <c r="AM254" s="13"/>
      <c r="AN254" s="13"/>
      <c r="AO254" s="13"/>
      <c r="AP254" s="13"/>
      <c r="AQ254" t="e">
        <f>MID(AF254,FIND("：",AF254)+1,4)</f>
        <v>#VALUE!</v>
      </c>
      <c r="AS254" s="1" t="s">
        <v>61</v>
      </c>
    </row>
    <row r="255" s="1" customFormat="1" ht="55.5" customHeight="1" spans="1:45">
      <c r="A255" s="8">
        <f t="shared" si="3"/>
        <v>254</v>
      </c>
      <c r="B255" s="8" t="s">
        <v>45</v>
      </c>
      <c r="C255" s="8" t="s">
        <v>963</v>
      </c>
      <c r="D255" s="8"/>
      <c r="E255" s="8">
        <v>105160619</v>
      </c>
      <c r="F255" s="9">
        <v>44669.3958333333</v>
      </c>
      <c r="G255" s="8"/>
      <c r="H255" s="8"/>
      <c r="I255" s="8"/>
      <c r="J255" s="8"/>
      <c r="K255" s="8">
        <v>4.31</v>
      </c>
      <c r="L255" s="8">
        <v>0.77</v>
      </c>
      <c r="M255" s="8">
        <v>2.99</v>
      </c>
      <c r="N255" s="8" t="s">
        <v>50</v>
      </c>
      <c r="O255" s="8" t="s">
        <v>50</v>
      </c>
      <c r="P255" s="8" t="s">
        <v>50</v>
      </c>
      <c r="Q255" s="8"/>
      <c r="R255" s="8"/>
      <c r="S255" s="8"/>
      <c r="T255" s="8"/>
      <c r="U255" s="8"/>
      <c r="V255" s="8"/>
      <c r="W255" s="8" t="s">
        <v>64</v>
      </c>
      <c r="X255" s="8"/>
      <c r="Y255" s="8"/>
      <c r="Z255" s="8" t="s">
        <v>89</v>
      </c>
      <c r="AA255" s="13" t="s">
        <v>978</v>
      </c>
      <c r="AB255" s="8" t="s">
        <v>58</v>
      </c>
      <c r="AC255" s="20" t="s">
        <v>979</v>
      </c>
      <c r="AD255" s="8" t="s">
        <v>59</v>
      </c>
      <c r="AE255" s="15" t="s">
        <v>49</v>
      </c>
      <c r="AF255" s="13" t="s">
        <v>980</v>
      </c>
      <c r="AG255" s="15" t="s">
        <v>981</v>
      </c>
      <c r="AH255" s="13"/>
      <c r="AI255" s="13"/>
      <c r="AJ255" s="13"/>
      <c r="AK255" s="13"/>
      <c r="AL255" s="13"/>
      <c r="AM255" s="13"/>
      <c r="AN255" s="13"/>
      <c r="AO255" s="13"/>
      <c r="AP255" s="13"/>
      <c r="AQ255">
        <v>4</v>
      </c>
      <c r="AR255" s="1">
        <v>6</v>
      </c>
      <c r="AS255" s="1" t="s">
        <v>61</v>
      </c>
    </row>
    <row r="256" s="1" customFormat="1" ht="55.5" customHeight="1" spans="1:45">
      <c r="A256" s="8">
        <f t="shared" si="3"/>
        <v>255</v>
      </c>
      <c r="B256" s="8" t="s">
        <v>45</v>
      </c>
      <c r="C256" s="8" t="s">
        <v>982</v>
      </c>
      <c r="D256" s="8">
        <v>1128994</v>
      </c>
      <c r="E256" s="8"/>
      <c r="F256" s="9">
        <v>44903.4375</v>
      </c>
      <c r="G256" s="8" t="s">
        <v>142</v>
      </c>
      <c r="H256" s="8" t="s">
        <v>143</v>
      </c>
      <c r="I256" s="8" t="s">
        <v>49</v>
      </c>
      <c r="J256" s="8" t="s">
        <v>49</v>
      </c>
      <c r="K256" s="8"/>
      <c r="L256" s="8"/>
      <c r="M256" s="8"/>
      <c r="N256" s="8" t="s">
        <v>50</v>
      </c>
      <c r="O256" s="8" t="s">
        <v>49</v>
      </c>
      <c r="P256" s="8" t="s">
        <v>49</v>
      </c>
      <c r="Q256" s="8"/>
      <c r="R256" s="8">
        <v>175</v>
      </c>
      <c r="S256" s="8">
        <v>62</v>
      </c>
      <c r="T256" s="8"/>
      <c r="U256" s="8"/>
      <c r="V256" s="8" t="s">
        <v>72</v>
      </c>
      <c r="W256" s="8" t="s">
        <v>82</v>
      </c>
      <c r="X256" s="8" t="s">
        <v>54</v>
      </c>
      <c r="Y256" s="8" t="s">
        <v>55</v>
      </c>
      <c r="Z256" s="8" t="s">
        <v>89</v>
      </c>
      <c r="AA256" s="13" t="s">
        <v>983</v>
      </c>
      <c r="AB256" s="8" t="s">
        <v>390</v>
      </c>
      <c r="AC256" s="20" t="s">
        <v>984</v>
      </c>
      <c r="AD256" s="8" t="s">
        <v>59</v>
      </c>
      <c r="AE256" s="15" t="s">
        <v>985</v>
      </c>
      <c r="AF256" s="13" t="s">
        <v>986</v>
      </c>
      <c r="AG256" s="15" t="s">
        <v>107</v>
      </c>
      <c r="AH256" s="15" t="s">
        <v>71</v>
      </c>
      <c r="AI256" s="15" t="s">
        <v>79</v>
      </c>
      <c r="AJ256" s="15" t="s">
        <v>987</v>
      </c>
      <c r="AK256" s="15" t="s">
        <v>239</v>
      </c>
      <c r="AL256" s="15" t="s">
        <v>153</v>
      </c>
      <c r="AM256" s="13"/>
      <c r="AN256" s="13"/>
      <c r="AO256" s="13"/>
      <c r="AP256" s="13"/>
      <c r="AQ256" t="e">
        <f>MID(AF256,FIND("：",AF256)+1,4)</f>
        <v>#VALUE!</v>
      </c>
      <c r="AR256" s="1">
        <v>6</v>
      </c>
      <c r="AS256" s="1" t="s">
        <v>61</v>
      </c>
    </row>
    <row r="257" s="1" customFormat="1" ht="138" customHeight="1" spans="1:45">
      <c r="A257" s="8">
        <f t="shared" si="3"/>
        <v>256</v>
      </c>
      <c r="B257" s="8" t="s">
        <v>45</v>
      </c>
      <c r="C257" s="8" t="s">
        <v>982</v>
      </c>
      <c r="D257" s="8">
        <v>1117135</v>
      </c>
      <c r="E257" s="8"/>
      <c r="F257" s="9">
        <v>44743.5041666667</v>
      </c>
      <c r="G257" s="8" t="s">
        <v>47</v>
      </c>
      <c r="H257" s="8" t="s">
        <v>48</v>
      </c>
      <c r="I257" s="8" t="s">
        <v>49</v>
      </c>
      <c r="J257" s="8"/>
      <c r="K257" s="8">
        <v>4.23</v>
      </c>
      <c r="L257" s="8">
        <v>0.82</v>
      </c>
      <c r="M257" s="8">
        <v>2.66</v>
      </c>
      <c r="N257" s="8" t="s">
        <v>50</v>
      </c>
      <c r="O257" s="8" t="s">
        <v>49</v>
      </c>
      <c r="P257" s="8" t="s">
        <v>50</v>
      </c>
      <c r="Q257" s="8">
        <v>7.7</v>
      </c>
      <c r="R257" s="8">
        <v>172</v>
      </c>
      <c r="S257" s="8">
        <v>71</v>
      </c>
      <c r="T257" s="8"/>
      <c r="U257" s="8" t="s">
        <v>51</v>
      </c>
      <c r="V257" s="8" t="s">
        <v>72</v>
      </c>
      <c r="W257" s="8" t="s">
        <v>73</v>
      </c>
      <c r="X257" s="8" t="s">
        <v>54</v>
      </c>
      <c r="Y257" s="8" t="s">
        <v>55</v>
      </c>
      <c r="Z257" s="8" t="s">
        <v>89</v>
      </c>
      <c r="AA257" s="15" t="s">
        <v>988</v>
      </c>
      <c r="AB257" s="8" t="s">
        <v>390</v>
      </c>
      <c r="AC257" s="20" t="s">
        <v>452</v>
      </c>
      <c r="AD257" s="8" t="s">
        <v>59</v>
      </c>
      <c r="AE257" s="13" t="s">
        <v>989</v>
      </c>
      <c r="AF257" s="13" t="s">
        <v>990</v>
      </c>
      <c r="AG257" s="15" t="s">
        <v>107</v>
      </c>
      <c r="AH257" s="15" t="s">
        <v>99</v>
      </c>
      <c r="AI257" s="15" t="s">
        <v>109</v>
      </c>
      <c r="AJ257" s="15" t="s">
        <v>71</v>
      </c>
      <c r="AK257" s="15" t="s">
        <v>80</v>
      </c>
      <c r="AL257" s="15" t="s">
        <v>99</v>
      </c>
      <c r="AM257" s="13"/>
      <c r="AN257" s="13"/>
      <c r="AO257" s="13"/>
      <c r="AP257" s="13"/>
      <c r="AQ257">
        <v>11</v>
      </c>
      <c r="AR257" s="1">
        <v>6</v>
      </c>
      <c r="AS257" s="1" t="s">
        <v>101</v>
      </c>
    </row>
    <row r="258" s="1" customFormat="1" ht="171" customHeight="1" spans="1:45">
      <c r="A258" s="8">
        <f t="shared" si="3"/>
        <v>257</v>
      </c>
      <c r="B258" s="8" t="s">
        <v>45</v>
      </c>
      <c r="C258" s="8" t="s">
        <v>991</v>
      </c>
      <c r="D258" s="8">
        <v>1157806</v>
      </c>
      <c r="E258" s="8"/>
      <c r="F258" s="9">
        <v>45391.6430555556</v>
      </c>
      <c r="G258" s="8" t="s">
        <v>142</v>
      </c>
      <c r="H258" s="8" t="s">
        <v>48</v>
      </c>
      <c r="I258" s="8" t="s">
        <v>49</v>
      </c>
      <c r="J258" s="8" t="s">
        <v>49</v>
      </c>
      <c r="K258" s="8">
        <v>4.12</v>
      </c>
      <c r="L258" s="8">
        <v>0.42</v>
      </c>
      <c r="M258" s="8">
        <v>2.35</v>
      </c>
      <c r="N258" s="8" t="s">
        <v>50</v>
      </c>
      <c r="O258" s="8" t="s">
        <v>49</v>
      </c>
      <c r="P258" s="8" t="s">
        <v>49</v>
      </c>
      <c r="Q258" s="8"/>
      <c r="R258" s="8">
        <v>160</v>
      </c>
      <c r="S258" s="8">
        <v>55</v>
      </c>
      <c r="T258" s="8"/>
      <c r="U258" s="8" t="s">
        <v>110</v>
      </c>
      <c r="V258" s="8" t="s">
        <v>72</v>
      </c>
      <c r="W258" s="8" t="s">
        <v>64</v>
      </c>
      <c r="X258" s="8" t="s">
        <v>54</v>
      </c>
      <c r="Y258" s="8" t="s">
        <v>55</v>
      </c>
      <c r="Z258" s="8" t="s">
        <v>56</v>
      </c>
      <c r="AA258" s="13" t="s">
        <v>992</v>
      </c>
      <c r="AB258" s="8" t="s">
        <v>390</v>
      </c>
      <c r="AC258" s="8" t="s">
        <v>494</v>
      </c>
      <c r="AD258" s="8" t="s">
        <v>59</v>
      </c>
      <c r="AE258" s="13" t="s">
        <v>993</v>
      </c>
      <c r="AF258" s="13" t="s">
        <v>994</v>
      </c>
      <c r="AG258" s="15" t="s">
        <v>116</v>
      </c>
      <c r="AH258" s="15" t="s">
        <v>995</v>
      </c>
      <c r="AI258" s="13"/>
      <c r="AJ258" s="13"/>
      <c r="AK258" s="13"/>
      <c r="AL258" s="13"/>
      <c r="AM258" s="13"/>
      <c r="AN258" s="13"/>
      <c r="AO258" s="13"/>
      <c r="AP258" s="13"/>
      <c r="AQ258" t="s">
        <v>100</v>
      </c>
      <c r="AR258" s="1" t="s">
        <v>248</v>
      </c>
      <c r="AS258" s="1" t="s">
        <v>141</v>
      </c>
    </row>
    <row r="259" s="1" customFormat="1" ht="88.5" customHeight="1" spans="1:45">
      <c r="A259" s="8">
        <f t="shared" ref="A259:A322" si="4">ROW()-1</f>
        <v>258</v>
      </c>
      <c r="B259" s="8" t="s">
        <v>62</v>
      </c>
      <c r="C259" s="8" t="s">
        <v>991</v>
      </c>
      <c r="D259" s="8">
        <v>1127621</v>
      </c>
      <c r="E259" s="8"/>
      <c r="F259" s="9">
        <v>45324.4583333333</v>
      </c>
      <c r="G259" s="8" t="s">
        <v>47</v>
      </c>
      <c r="H259" s="8" t="s">
        <v>48</v>
      </c>
      <c r="I259" s="8" t="s">
        <v>49</v>
      </c>
      <c r="J259" s="8" t="s">
        <v>50</v>
      </c>
      <c r="K259" s="8">
        <v>3.29</v>
      </c>
      <c r="L259" s="8">
        <v>1.3</v>
      </c>
      <c r="M259" s="8">
        <v>1.53</v>
      </c>
      <c r="N259" s="8" t="s">
        <v>50</v>
      </c>
      <c r="O259" s="8" t="s">
        <v>50</v>
      </c>
      <c r="P259" s="8" t="s">
        <v>50</v>
      </c>
      <c r="Q259" s="8">
        <v>8.1</v>
      </c>
      <c r="R259" s="8">
        <v>156</v>
      </c>
      <c r="S259" s="8">
        <v>55</v>
      </c>
      <c r="T259" s="8"/>
      <c r="U259" s="8" t="s">
        <v>110</v>
      </c>
      <c r="V259" s="8" t="s">
        <v>63</v>
      </c>
      <c r="W259" s="8" t="s">
        <v>73</v>
      </c>
      <c r="X259" s="8" t="s">
        <v>54</v>
      </c>
      <c r="Y259" s="8" t="s">
        <v>55</v>
      </c>
      <c r="Z259" s="8" t="s">
        <v>56</v>
      </c>
      <c r="AA259" s="13" t="s">
        <v>739</v>
      </c>
      <c r="AB259" s="8" t="s">
        <v>58</v>
      </c>
      <c r="AC259" s="20" t="s">
        <v>331</v>
      </c>
      <c r="AD259" s="8" t="s">
        <v>59</v>
      </c>
      <c r="AE259" s="13" t="s">
        <v>996</v>
      </c>
      <c r="AF259" s="13" t="s">
        <v>997</v>
      </c>
      <c r="AG259" s="15" t="s">
        <v>132</v>
      </c>
      <c r="AH259" s="15" t="s">
        <v>153</v>
      </c>
      <c r="AI259" s="13"/>
      <c r="AJ259" s="13"/>
      <c r="AK259" s="13"/>
      <c r="AL259" s="13"/>
      <c r="AM259" s="13"/>
      <c r="AN259" s="13"/>
      <c r="AO259" s="13"/>
      <c r="AP259" s="13"/>
      <c r="AQ259" t="e">
        <f>MID(AF259,FIND("：",AF259)+1,4)</f>
        <v>#VALUE!</v>
      </c>
      <c r="AR259" s="1">
        <v>4</v>
      </c>
      <c r="AS259" s="1" t="s">
        <v>61</v>
      </c>
    </row>
    <row r="260" s="1" customFormat="1" ht="55.5" customHeight="1" spans="1:45">
      <c r="A260" s="8">
        <f t="shared" si="4"/>
        <v>259</v>
      </c>
      <c r="B260" s="8" t="s">
        <v>62</v>
      </c>
      <c r="C260" s="8" t="s">
        <v>998</v>
      </c>
      <c r="D260" s="8">
        <v>1132291</v>
      </c>
      <c r="E260" s="8"/>
      <c r="F260" s="9">
        <v>45316.5756944444</v>
      </c>
      <c r="G260" s="8" t="s">
        <v>47</v>
      </c>
      <c r="H260" s="8" t="s">
        <v>48</v>
      </c>
      <c r="I260" s="8" t="s">
        <v>49</v>
      </c>
      <c r="J260" s="8"/>
      <c r="K260" s="8">
        <v>4.27</v>
      </c>
      <c r="L260" s="8">
        <v>1.39</v>
      </c>
      <c r="M260" s="8">
        <v>2.58</v>
      </c>
      <c r="N260" s="8" t="s">
        <v>50</v>
      </c>
      <c r="O260" s="8" t="s">
        <v>50</v>
      </c>
      <c r="P260" s="8" t="s">
        <v>49</v>
      </c>
      <c r="Q260" s="8"/>
      <c r="R260" s="8">
        <v>158</v>
      </c>
      <c r="S260" s="8">
        <v>70</v>
      </c>
      <c r="T260" s="8"/>
      <c r="U260" s="8" t="s">
        <v>110</v>
      </c>
      <c r="V260" s="8" t="s">
        <v>52</v>
      </c>
      <c r="W260" s="8" t="s">
        <v>53</v>
      </c>
      <c r="X260" s="8"/>
      <c r="Y260" s="8"/>
      <c r="Z260" s="8" t="s">
        <v>56</v>
      </c>
      <c r="AA260" s="14" t="s">
        <v>74</v>
      </c>
      <c r="AB260" s="8" t="s">
        <v>75</v>
      </c>
      <c r="AC260" s="20" t="s">
        <v>331</v>
      </c>
      <c r="AD260" s="8" t="s">
        <v>76</v>
      </c>
      <c r="AE260" s="13" t="s">
        <v>999</v>
      </c>
      <c r="AF260" s="13" t="s">
        <v>1000</v>
      </c>
      <c r="AG260" s="15" t="s">
        <v>1001</v>
      </c>
      <c r="AH260" s="15" t="s">
        <v>71</v>
      </c>
      <c r="AI260" s="15" t="s">
        <v>1002</v>
      </c>
      <c r="AJ260" s="15" t="s">
        <v>153</v>
      </c>
      <c r="AK260" s="13"/>
      <c r="AL260" s="13"/>
      <c r="AM260" s="13"/>
      <c r="AN260" s="13"/>
      <c r="AO260" s="13"/>
      <c r="AP260" s="13"/>
      <c r="AQ260" t="e">
        <f>MID(AF260,FIND("：",AF260)+1,4)</f>
        <v>#VALUE!</v>
      </c>
      <c r="AR260" s="1">
        <v>6</v>
      </c>
      <c r="AS260" s="1" t="s">
        <v>61</v>
      </c>
    </row>
    <row r="261" s="1" customFormat="1" ht="220.5" customHeight="1" spans="1:45">
      <c r="A261" s="8">
        <f t="shared" si="4"/>
        <v>260</v>
      </c>
      <c r="B261" s="8" t="s">
        <v>62</v>
      </c>
      <c r="C261" s="8" t="s">
        <v>998</v>
      </c>
      <c r="D261" s="8">
        <v>1129562</v>
      </c>
      <c r="E261" s="8"/>
      <c r="F261" s="9">
        <v>44991.4895833333</v>
      </c>
      <c r="G261" s="8" t="s">
        <v>47</v>
      </c>
      <c r="H261" s="8" t="s">
        <v>48</v>
      </c>
      <c r="I261" s="8" t="s">
        <v>49</v>
      </c>
      <c r="J261" s="8" t="s">
        <v>49</v>
      </c>
      <c r="K261" s="8">
        <v>3.09</v>
      </c>
      <c r="L261" s="8">
        <v>0.89</v>
      </c>
      <c r="M261" s="8">
        <v>1.96</v>
      </c>
      <c r="N261" s="8" t="s">
        <v>49</v>
      </c>
      <c r="O261" s="8" t="s">
        <v>49</v>
      </c>
      <c r="P261" s="8" t="s">
        <v>49</v>
      </c>
      <c r="Q261" s="8"/>
      <c r="R261" s="8">
        <v>145</v>
      </c>
      <c r="S261" s="8">
        <v>55</v>
      </c>
      <c r="T261" s="8"/>
      <c r="U261" s="8" t="s">
        <v>51</v>
      </c>
      <c r="V261" s="8" t="s">
        <v>72</v>
      </c>
      <c r="W261" s="8" t="s">
        <v>102</v>
      </c>
      <c r="X261" s="8" t="s">
        <v>54</v>
      </c>
      <c r="Y261" s="8" t="s">
        <v>55</v>
      </c>
      <c r="Z261" s="8" t="s">
        <v>56</v>
      </c>
      <c r="AA261" s="13" t="s">
        <v>1003</v>
      </c>
      <c r="AB261" s="8" t="s">
        <v>66</v>
      </c>
      <c r="AC261" s="20" t="s">
        <v>331</v>
      </c>
      <c r="AD261" s="8" t="s">
        <v>59</v>
      </c>
      <c r="AE261" s="13" t="s">
        <v>1004</v>
      </c>
      <c r="AF261" s="13" t="s">
        <v>1005</v>
      </c>
      <c r="AG261" s="15" t="s">
        <v>1006</v>
      </c>
      <c r="AH261" s="15" t="s">
        <v>71</v>
      </c>
      <c r="AI261" s="15" t="s">
        <v>1007</v>
      </c>
      <c r="AJ261" s="15" t="s">
        <v>71</v>
      </c>
      <c r="AK261" s="15" t="s">
        <v>80</v>
      </c>
      <c r="AL261" s="15" t="s">
        <v>380</v>
      </c>
      <c r="AM261" s="13"/>
      <c r="AN261" s="13"/>
      <c r="AO261" s="13"/>
      <c r="AP261" s="13"/>
      <c r="AQ261">
        <v>7</v>
      </c>
      <c r="AR261" s="1">
        <v>5</v>
      </c>
      <c r="AS261" s="1" t="s">
        <v>61</v>
      </c>
    </row>
    <row r="262" s="1" customFormat="1" ht="72" customHeight="1" spans="1:45">
      <c r="A262" s="8">
        <f t="shared" si="4"/>
        <v>261</v>
      </c>
      <c r="B262" s="8" t="s">
        <v>45</v>
      </c>
      <c r="C262" s="8" t="s">
        <v>998</v>
      </c>
      <c r="D262" s="8"/>
      <c r="E262" s="8">
        <v>1002774152</v>
      </c>
      <c r="F262" s="9">
        <v>45039.3854166667</v>
      </c>
      <c r="G262" s="8" t="s">
        <v>47</v>
      </c>
      <c r="H262" s="8" t="s">
        <v>48</v>
      </c>
      <c r="I262" s="8"/>
      <c r="J262" s="8"/>
      <c r="K262" s="8">
        <v>4.79</v>
      </c>
      <c r="L262" s="8">
        <v>0.98</v>
      </c>
      <c r="M262" s="8">
        <v>3.12</v>
      </c>
      <c r="N262" s="8" t="s">
        <v>49</v>
      </c>
      <c r="O262" s="8" t="s">
        <v>49</v>
      </c>
      <c r="P262" s="8" t="s">
        <v>50</v>
      </c>
      <c r="Q262" s="8"/>
      <c r="R262" s="8"/>
      <c r="S262" s="8">
        <v>65</v>
      </c>
      <c r="T262" s="8"/>
      <c r="U262" s="8"/>
      <c r="V262" s="8"/>
      <c r="W262" s="8" t="s">
        <v>53</v>
      </c>
      <c r="X262" s="8"/>
      <c r="Y262" s="8"/>
      <c r="Z262" s="8" t="s">
        <v>89</v>
      </c>
      <c r="AA262" s="13" t="s">
        <v>1008</v>
      </c>
      <c r="AB262" s="8" t="s">
        <v>390</v>
      </c>
      <c r="AC262" s="20" t="s">
        <v>331</v>
      </c>
      <c r="AD262" s="8" t="s">
        <v>59</v>
      </c>
      <c r="AE262" s="13" t="s">
        <v>657</v>
      </c>
      <c r="AF262" s="13" t="s">
        <v>1009</v>
      </c>
      <c r="AG262" s="15" t="s">
        <v>116</v>
      </c>
      <c r="AH262" s="15" t="s">
        <v>153</v>
      </c>
      <c r="AI262" s="13"/>
      <c r="AJ262" s="13"/>
      <c r="AK262" s="13"/>
      <c r="AL262" s="13"/>
      <c r="AM262" s="13"/>
      <c r="AN262" s="13"/>
      <c r="AO262" s="13"/>
      <c r="AP262" s="13"/>
      <c r="AQ262">
        <v>5</v>
      </c>
      <c r="AR262" s="1">
        <v>4</v>
      </c>
      <c r="AS262" s="1" t="s">
        <v>61</v>
      </c>
    </row>
    <row r="263" s="1" customFormat="1" ht="72" customHeight="1" spans="1:45">
      <c r="A263" s="8">
        <f t="shared" si="4"/>
        <v>262</v>
      </c>
      <c r="B263" s="8" t="s">
        <v>62</v>
      </c>
      <c r="C263" s="8" t="s">
        <v>1010</v>
      </c>
      <c r="D263" s="8">
        <v>1119847</v>
      </c>
      <c r="E263" s="8"/>
      <c r="F263" s="9">
        <v>44938.4673611111</v>
      </c>
      <c r="G263" s="8" t="s">
        <v>47</v>
      </c>
      <c r="H263" s="8" t="s">
        <v>48</v>
      </c>
      <c r="I263" s="8" t="s">
        <v>49</v>
      </c>
      <c r="J263" s="8" t="s">
        <v>50</v>
      </c>
      <c r="K263" s="8">
        <v>5.55</v>
      </c>
      <c r="L263" s="20">
        <v>1.21</v>
      </c>
      <c r="M263" s="8">
        <v>3.79</v>
      </c>
      <c r="N263" s="8" t="s">
        <v>49</v>
      </c>
      <c r="O263" s="8" t="s">
        <v>49</v>
      </c>
      <c r="P263" s="8" t="s">
        <v>49</v>
      </c>
      <c r="Q263" s="8"/>
      <c r="R263" s="8">
        <v>152</v>
      </c>
      <c r="S263" s="8">
        <v>61</v>
      </c>
      <c r="T263" s="8"/>
      <c r="U263" s="8" t="s">
        <v>110</v>
      </c>
      <c r="V263" s="8" t="s">
        <v>72</v>
      </c>
      <c r="W263" s="8" t="s">
        <v>82</v>
      </c>
      <c r="X263" s="8"/>
      <c r="Y263" s="8"/>
      <c r="Z263" s="8" t="s">
        <v>56</v>
      </c>
      <c r="AA263" s="13" t="s">
        <v>1011</v>
      </c>
      <c r="AB263" s="8" t="s">
        <v>66</v>
      </c>
      <c r="AC263" s="20" t="s">
        <v>358</v>
      </c>
      <c r="AD263" s="8" t="s">
        <v>59</v>
      </c>
      <c r="AE263" s="15" t="s">
        <v>1012</v>
      </c>
      <c r="AF263" s="13" t="s">
        <v>1013</v>
      </c>
      <c r="AG263" s="13"/>
      <c r="AH263" s="13"/>
      <c r="AI263" s="13"/>
      <c r="AJ263" s="13"/>
      <c r="AK263" s="13"/>
      <c r="AL263" s="13"/>
      <c r="AM263" s="13"/>
      <c r="AN263" s="13"/>
      <c r="AO263" s="13"/>
      <c r="AP263" s="13"/>
      <c r="AQ263" t="s">
        <v>100</v>
      </c>
      <c r="AR263" s="1" t="s">
        <v>248</v>
      </c>
      <c r="AS263" s="1" t="s">
        <v>61</v>
      </c>
    </row>
    <row r="264" s="1" customFormat="1" ht="88.5" customHeight="1" spans="1:45">
      <c r="A264" s="8">
        <f t="shared" si="4"/>
        <v>263</v>
      </c>
      <c r="B264" s="8" t="s">
        <v>62</v>
      </c>
      <c r="C264" s="8" t="s">
        <v>1010</v>
      </c>
      <c r="D264" s="8">
        <v>1104905</v>
      </c>
      <c r="E264" s="8"/>
      <c r="F264" s="9">
        <v>44501.5798611111</v>
      </c>
      <c r="G264" s="8" t="s">
        <v>47</v>
      </c>
      <c r="H264" s="8" t="s">
        <v>48</v>
      </c>
      <c r="I264" s="8" t="s">
        <v>167</v>
      </c>
      <c r="J264" s="8" t="s">
        <v>49</v>
      </c>
      <c r="K264" s="20">
        <v>4.5</v>
      </c>
      <c r="L264" s="8">
        <v>1.3</v>
      </c>
      <c r="M264" s="8">
        <v>3.04</v>
      </c>
      <c r="N264" s="8" t="s">
        <v>50</v>
      </c>
      <c r="O264" s="8" t="s">
        <v>49</v>
      </c>
      <c r="P264" s="8" t="s">
        <v>49</v>
      </c>
      <c r="Q264" s="8"/>
      <c r="R264" s="8">
        <v>146</v>
      </c>
      <c r="S264" s="8">
        <v>49</v>
      </c>
      <c r="T264" s="8"/>
      <c r="U264" s="8" t="s">
        <v>51</v>
      </c>
      <c r="V264" s="8" t="s">
        <v>72</v>
      </c>
      <c r="W264" s="8" t="s">
        <v>64</v>
      </c>
      <c r="X264" s="8"/>
      <c r="Y264" s="8"/>
      <c r="Z264" s="8" t="s">
        <v>56</v>
      </c>
      <c r="AA264" s="15" t="s">
        <v>1014</v>
      </c>
      <c r="AB264" s="8" t="s">
        <v>90</v>
      </c>
      <c r="AC264" s="8" t="s">
        <v>1015</v>
      </c>
      <c r="AD264" s="8" t="s">
        <v>59</v>
      </c>
      <c r="AE264" s="13" t="s">
        <v>1016</v>
      </c>
      <c r="AF264" s="13" t="s">
        <v>1017</v>
      </c>
      <c r="AG264" s="15" t="s">
        <v>1018</v>
      </c>
      <c r="AH264" s="13"/>
      <c r="AI264" s="15" t="s">
        <v>80</v>
      </c>
      <c r="AJ264" s="15" t="s">
        <v>99</v>
      </c>
      <c r="AK264" s="13"/>
      <c r="AL264" s="13"/>
      <c r="AM264" s="13"/>
      <c r="AN264" s="13"/>
      <c r="AO264" s="13"/>
      <c r="AP264" s="13"/>
      <c r="AQ264">
        <v>6</v>
      </c>
      <c r="AR264" s="1">
        <v>3</v>
      </c>
      <c r="AS264" s="1" t="s">
        <v>61</v>
      </c>
    </row>
    <row r="265" s="1" customFormat="1" ht="121.5" customHeight="1" spans="1:45">
      <c r="A265" s="8">
        <f t="shared" si="4"/>
        <v>264</v>
      </c>
      <c r="B265" s="8" t="s">
        <v>62</v>
      </c>
      <c r="C265" s="8" t="s">
        <v>1010</v>
      </c>
      <c r="D265" s="8">
        <v>1096254</v>
      </c>
      <c r="E265" s="8"/>
      <c r="F265" s="9">
        <v>44343.5041666667</v>
      </c>
      <c r="G265" s="8" t="s">
        <v>47</v>
      </c>
      <c r="H265" s="8" t="s">
        <v>48</v>
      </c>
      <c r="I265" s="8" t="s">
        <v>49</v>
      </c>
      <c r="J265" s="8" t="s">
        <v>50</v>
      </c>
      <c r="K265" s="8">
        <v>2.9</v>
      </c>
      <c r="L265" s="8">
        <v>1.97</v>
      </c>
      <c r="M265" s="8">
        <v>1.24</v>
      </c>
      <c r="N265" s="8" t="s">
        <v>50</v>
      </c>
      <c r="O265" s="8" t="s">
        <v>50</v>
      </c>
      <c r="P265" s="8" t="s">
        <v>49</v>
      </c>
      <c r="Q265" s="8"/>
      <c r="R265" s="8">
        <v>150</v>
      </c>
      <c r="S265" s="8">
        <v>66</v>
      </c>
      <c r="T265" s="8"/>
      <c r="U265" s="8" t="s">
        <v>51</v>
      </c>
      <c r="V265" s="8" t="s">
        <v>52</v>
      </c>
      <c r="W265" s="8" t="s">
        <v>64</v>
      </c>
      <c r="X265" s="8"/>
      <c r="Y265" s="8"/>
      <c r="Z265" s="8" t="s">
        <v>56</v>
      </c>
      <c r="AA265" s="13" t="s">
        <v>1019</v>
      </c>
      <c r="AB265" s="8" t="s">
        <v>75</v>
      </c>
      <c r="AC265" s="8"/>
      <c r="AD265" s="8" t="s">
        <v>59</v>
      </c>
      <c r="AE265" s="15" t="s">
        <v>49</v>
      </c>
      <c r="AF265" s="13" t="s">
        <v>1020</v>
      </c>
      <c r="AG265" s="13"/>
      <c r="AH265" s="13"/>
      <c r="AI265" s="13"/>
      <c r="AJ265" s="13"/>
      <c r="AK265" s="13"/>
      <c r="AL265" s="13"/>
      <c r="AM265" s="13"/>
      <c r="AN265" s="13"/>
      <c r="AO265" s="13"/>
      <c r="AP265" s="13"/>
      <c r="AQ265">
        <v>8</v>
      </c>
      <c r="AR265" s="1">
        <v>1</v>
      </c>
      <c r="AS265" s="1" t="s">
        <v>61</v>
      </c>
    </row>
    <row r="266" s="1" customFormat="1" ht="96.2" customHeight="1" spans="1:45">
      <c r="A266" s="8">
        <f t="shared" si="4"/>
        <v>265</v>
      </c>
      <c r="B266" s="8" t="s">
        <v>45</v>
      </c>
      <c r="C266" s="8" t="s">
        <v>1010</v>
      </c>
      <c r="D266" s="8">
        <v>1081862</v>
      </c>
      <c r="E266" s="8"/>
      <c r="F266" s="9">
        <v>44068.5895833333</v>
      </c>
      <c r="G266" s="8" t="s">
        <v>193</v>
      </c>
      <c r="H266" s="8" t="s">
        <v>143</v>
      </c>
      <c r="I266" s="8" t="s">
        <v>49</v>
      </c>
      <c r="J266" s="8" t="s">
        <v>50</v>
      </c>
      <c r="K266" s="8">
        <v>3.4</v>
      </c>
      <c r="L266" s="8">
        <v>0.76</v>
      </c>
      <c r="M266" s="8">
        <v>1.7</v>
      </c>
      <c r="N266" s="8" t="s">
        <v>50</v>
      </c>
      <c r="O266" s="8" t="s">
        <v>50</v>
      </c>
      <c r="P266" s="8" t="s">
        <v>50</v>
      </c>
      <c r="Q266" s="8">
        <v>5.5</v>
      </c>
      <c r="R266" s="8">
        <v>168</v>
      </c>
      <c r="S266" s="8">
        <v>54</v>
      </c>
      <c r="T266" s="8"/>
      <c r="U266" s="8" t="s">
        <v>110</v>
      </c>
      <c r="V266" s="8" t="s">
        <v>63</v>
      </c>
      <c r="W266" s="8" t="s">
        <v>135</v>
      </c>
      <c r="X266" s="8"/>
      <c r="Y266" s="8"/>
      <c r="Z266" s="8" t="s">
        <v>56</v>
      </c>
      <c r="AA266" s="54" t="s">
        <v>1021</v>
      </c>
      <c r="AB266" s="8" t="s">
        <v>58</v>
      </c>
      <c r="AC266" s="8" t="s">
        <v>1022</v>
      </c>
      <c r="AD266" s="8" t="s">
        <v>59</v>
      </c>
      <c r="AE266" s="13" t="s">
        <v>1023</v>
      </c>
      <c r="AF266" s="13" t="s">
        <v>1024</v>
      </c>
      <c r="AG266" s="15" t="s">
        <v>132</v>
      </c>
      <c r="AH266" s="15" t="s">
        <v>99</v>
      </c>
      <c r="AI266" s="15" t="s">
        <v>1025</v>
      </c>
      <c r="AJ266" s="13"/>
      <c r="AK266" s="13"/>
      <c r="AL266" s="13"/>
      <c r="AM266" s="13"/>
      <c r="AN266" s="13"/>
      <c r="AO266" s="13"/>
      <c r="AP266" s="13"/>
      <c r="AQ266">
        <v>6</v>
      </c>
      <c r="AR266" s="1">
        <v>3</v>
      </c>
      <c r="AS266" s="1" t="s">
        <v>61</v>
      </c>
    </row>
    <row r="267" s="1" customFormat="1" ht="72" customHeight="1" spans="1:45">
      <c r="A267" s="8">
        <f t="shared" si="4"/>
        <v>266</v>
      </c>
      <c r="B267" s="8" t="s">
        <v>62</v>
      </c>
      <c r="C267" s="8" t="s">
        <v>1010</v>
      </c>
      <c r="D267" s="8">
        <v>1074937</v>
      </c>
      <c r="E267" s="8"/>
      <c r="F267" s="9">
        <v>43833.3930555556</v>
      </c>
      <c r="G267" s="8" t="s">
        <v>47</v>
      </c>
      <c r="H267" s="8" t="s">
        <v>48</v>
      </c>
      <c r="I267" s="8" t="s">
        <v>49</v>
      </c>
      <c r="J267" s="8" t="s">
        <v>49</v>
      </c>
      <c r="K267" s="8">
        <v>5.15</v>
      </c>
      <c r="L267" s="8">
        <v>1.41</v>
      </c>
      <c r="M267" s="8">
        <v>3.22</v>
      </c>
      <c r="N267" s="8" t="s">
        <v>49</v>
      </c>
      <c r="O267" s="8" t="s">
        <v>49</v>
      </c>
      <c r="P267" s="8" t="s">
        <v>49</v>
      </c>
      <c r="Q267" s="8"/>
      <c r="R267" s="8">
        <v>160</v>
      </c>
      <c r="S267" s="8">
        <v>70</v>
      </c>
      <c r="T267" s="8"/>
      <c r="U267" s="8" t="s">
        <v>51</v>
      </c>
      <c r="V267" s="8" t="s">
        <v>72</v>
      </c>
      <c r="W267" s="8" t="s">
        <v>64</v>
      </c>
      <c r="X267" s="8"/>
      <c r="Y267" s="8"/>
      <c r="Z267" s="8" t="s">
        <v>56</v>
      </c>
      <c r="AA267" s="54" t="s">
        <v>1021</v>
      </c>
      <c r="AB267" s="8" t="s">
        <v>58</v>
      </c>
      <c r="AC267" s="8"/>
      <c r="AD267" s="8" t="s">
        <v>59</v>
      </c>
      <c r="AE267" s="13" t="s">
        <v>1026</v>
      </c>
      <c r="AF267" s="13" t="s">
        <v>1027</v>
      </c>
      <c r="AG267" s="15" t="s">
        <v>321</v>
      </c>
      <c r="AH267" s="15" t="s">
        <v>99</v>
      </c>
      <c r="AI267" s="15" t="s">
        <v>107</v>
      </c>
      <c r="AJ267" s="13"/>
      <c r="AK267" s="15" t="s">
        <v>117</v>
      </c>
      <c r="AL267" s="13"/>
      <c r="AM267" s="13"/>
      <c r="AN267" s="13"/>
      <c r="AO267" s="13"/>
      <c r="AP267" s="13"/>
      <c r="AQ267">
        <v>3</v>
      </c>
      <c r="AR267" s="1">
        <v>2</v>
      </c>
      <c r="AS267" s="1" t="s">
        <v>61</v>
      </c>
    </row>
    <row r="268" s="1" customFormat="1" ht="154.5" customHeight="1" spans="1:45">
      <c r="A268" s="8">
        <f t="shared" si="4"/>
        <v>267</v>
      </c>
      <c r="B268" s="8" t="s">
        <v>62</v>
      </c>
      <c r="C268" s="8" t="s">
        <v>1010</v>
      </c>
      <c r="D268" s="8">
        <v>1064686</v>
      </c>
      <c r="E268" s="8"/>
      <c r="F268" s="9">
        <v>43750.4979166667</v>
      </c>
      <c r="G268" s="8" t="s">
        <v>47</v>
      </c>
      <c r="H268" s="8" t="s">
        <v>206</v>
      </c>
      <c r="I268" s="8" t="s">
        <v>49</v>
      </c>
      <c r="J268" s="8" t="s">
        <v>49</v>
      </c>
      <c r="K268" s="8">
        <v>4.77</v>
      </c>
      <c r="L268" s="8">
        <v>1.07</v>
      </c>
      <c r="M268" s="8">
        <v>2.78</v>
      </c>
      <c r="N268" s="8" t="s">
        <v>50</v>
      </c>
      <c r="O268" s="8" t="s">
        <v>49</v>
      </c>
      <c r="P268" s="8" t="s">
        <v>49</v>
      </c>
      <c r="Q268" s="8"/>
      <c r="R268" s="8">
        <v>144</v>
      </c>
      <c r="S268" s="8">
        <v>46</v>
      </c>
      <c r="T268" s="8"/>
      <c r="U268" s="8"/>
      <c r="V268" s="8" t="s">
        <v>72</v>
      </c>
      <c r="W268" s="8" t="s">
        <v>64</v>
      </c>
      <c r="X268" s="8"/>
      <c r="Y268" s="8"/>
      <c r="Z268" s="8" t="s">
        <v>89</v>
      </c>
      <c r="AA268" s="13" t="s">
        <v>1028</v>
      </c>
      <c r="AB268" s="8" t="s">
        <v>90</v>
      </c>
      <c r="AC268" s="8"/>
      <c r="AD268" s="8" t="s">
        <v>59</v>
      </c>
      <c r="AE268" s="13" t="s">
        <v>177</v>
      </c>
      <c r="AF268" s="13" t="s">
        <v>1029</v>
      </c>
      <c r="AG268" s="15" t="s">
        <v>133</v>
      </c>
      <c r="AH268" s="15" t="s">
        <v>71</v>
      </c>
      <c r="AI268" s="13"/>
      <c r="AJ268" s="13"/>
      <c r="AK268" s="13"/>
      <c r="AL268" s="13"/>
      <c r="AM268" s="13"/>
      <c r="AN268" s="13"/>
      <c r="AO268" s="13"/>
      <c r="AP268" s="13"/>
      <c r="AQ268">
        <v>4</v>
      </c>
      <c r="AR268" s="1">
        <v>3</v>
      </c>
      <c r="AS268" s="1" t="s">
        <v>61</v>
      </c>
    </row>
    <row r="269" s="1" customFormat="1" ht="138" customHeight="1" spans="1:45">
      <c r="A269" s="8">
        <f t="shared" si="4"/>
        <v>268</v>
      </c>
      <c r="B269" s="8" t="s">
        <v>62</v>
      </c>
      <c r="C269" s="8" t="s">
        <v>1010</v>
      </c>
      <c r="D269" s="8">
        <v>1061110</v>
      </c>
      <c r="E269" s="8"/>
      <c r="F269" s="9">
        <v>43605.6291666667</v>
      </c>
      <c r="G269" s="8" t="s">
        <v>47</v>
      </c>
      <c r="H269" s="8" t="s">
        <v>48</v>
      </c>
      <c r="I269" s="8" t="s">
        <v>49</v>
      </c>
      <c r="J269" s="8" t="s">
        <v>49</v>
      </c>
      <c r="K269" s="8">
        <v>3.62</v>
      </c>
      <c r="L269" s="8">
        <v>1.29</v>
      </c>
      <c r="M269" s="8">
        <v>1.89</v>
      </c>
      <c r="N269" s="8" t="s">
        <v>49</v>
      </c>
      <c r="O269" s="8" t="s">
        <v>49</v>
      </c>
      <c r="P269" s="8" t="s">
        <v>49</v>
      </c>
      <c r="Q269" s="8"/>
      <c r="R269" s="8">
        <v>145</v>
      </c>
      <c r="S269" s="8">
        <v>50</v>
      </c>
      <c r="T269" s="8"/>
      <c r="U269" s="8"/>
      <c r="V269" s="8" t="s">
        <v>72</v>
      </c>
      <c r="W269" s="8" t="s">
        <v>82</v>
      </c>
      <c r="X269" s="8"/>
      <c r="Y269" s="8"/>
      <c r="Z269" s="8" t="s">
        <v>89</v>
      </c>
      <c r="AA269" s="13" t="s">
        <v>1030</v>
      </c>
      <c r="AB269" s="8" t="s">
        <v>84</v>
      </c>
      <c r="AC269" s="8"/>
      <c r="AD269" s="8" t="s">
        <v>59</v>
      </c>
      <c r="AE269" s="13" t="s">
        <v>1031</v>
      </c>
      <c r="AF269" s="13" t="s">
        <v>1032</v>
      </c>
      <c r="AG269" s="15" t="s">
        <v>132</v>
      </c>
      <c r="AH269" s="15" t="s">
        <v>71</v>
      </c>
      <c r="AI269" s="15" t="s">
        <v>696</v>
      </c>
      <c r="AJ269" s="15" t="s">
        <v>81</v>
      </c>
      <c r="AK269" s="13"/>
      <c r="AL269" s="13"/>
      <c r="AM269" s="13"/>
      <c r="AN269" s="13"/>
      <c r="AO269" s="13"/>
      <c r="AP269" s="13"/>
      <c r="AQ269">
        <v>6</v>
      </c>
      <c r="AR269" s="1">
        <v>3</v>
      </c>
      <c r="AS269" s="1" t="s">
        <v>61</v>
      </c>
    </row>
    <row r="270" s="1" customFormat="1" ht="204" customHeight="1" spans="1:45">
      <c r="A270" s="8">
        <f t="shared" si="4"/>
        <v>269</v>
      </c>
      <c r="B270" s="8" t="s">
        <v>45</v>
      </c>
      <c r="C270" s="8" t="s">
        <v>1010</v>
      </c>
      <c r="D270" s="8">
        <v>1053737</v>
      </c>
      <c r="E270" s="8"/>
      <c r="F270" s="9">
        <v>43496.4173611111</v>
      </c>
      <c r="G270" s="8" t="s">
        <v>47</v>
      </c>
      <c r="H270" s="8" t="s">
        <v>48</v>
      </c>
      <c r="I270" s="8" t="s">
        <v>49</v>
      </c>
      <c r="J270" s="8" t="s">
        <v>49</v>
      </c>
      <c r="K270" s="8">
        <v>4.69</v>
      </c>
      <c r="L270" s="8">
        <v>1.11</v>
      </c>
      <c r="M270" s="8">
        <v>3.15</v>
      </c>
      <c r="N270" s="8" t="s">
        <v>50</v>
      </c>
      <c r="O270" s="8" t="s">
        <v>50</v>
      </c>
      <c r="P270" s="8" t="s">
        <v>50</v>
      </c>
      <c r="Q270" s="8">
        <v>6.3</v>
      </c>
      <c r="R270" s="8">
        <v>175</v>
      </c>
      <c r="S270" s="8">
        <v>72</v>
      </c>
      <c r="T270" s="8"/>
      <c r="U270" s="8" t="s">
        <v>110</v>
      </c>
      <c r="V270" s="8" t="s">
        <v>63</v>
      </c>
      <c r="W270" s="8" t="s">
        <v>135</v>
      </c>
      <c r="X270" s="8"/>
      <c r="Y270" s="8"/>
      <c r="Z270" s="8" t="s">
        <v>56</v>
      </c>
      <c r="AA270" s="15" t="s">
        <v>1033</v>
      </c>
      <c r="AB270" s="8" t="s">
        <v>343</v>
      </c>
      <c r="AC270" s="8"/>
      <c r="AD270" s="8" t="s">
        <v>59</v>
      </c>
      <c r="AE270" s="13" t="s">
        <v>1034</v>
      </c>
      <c r="AF270" s="13" t="s">
        <v>1035</v>
      </c>
      <c r="AG270" s="15" t="s">
        <v>107</v>
      </c>
      <c r="AH270" s="15" t="s">
        <v>99</v>
      </c>
      <c r="AI270" s="13"/>
      <c r="AJ270" s="13"/>
      <c r="AK270" s="13"/>
      <c r="AL270" s="13"/>
      <c r="AM270" s="13"/>
      <c r="AN270" s="13"/>
      <c r="AO270" s="13"/>
      <c r="AP270" s="13"/>
      <c r="AQ270">
        <v>5</v>
      </c>
      <c r="AR270" s="1">
        <v>2</v>
      </c>
      <c r="AS270" s="1" t="s">
        <v>101</v>
      </c>
    </row>
    <row r="271" s="1" customFormat="1" ht="105" customHeight="1" spans="1:45">
      <c r="A271" s="8">
        <f t="shared" si="4"/>
        <v>270</v>
      </c>
      <c r="B271" s="8" t="s">
        <v>45</v>
      </c>
      <c r="C271" s="8" t="s">
        <v>1010</v>
      </c>
      <c r="D271" s="8">
        <v>1053394</v>
      </c>
      <c r="E271" s="8"/>
      <c r="F271" s="9">
        <v>43473.7076388889</v>
      </c>
      <c r="G271" s="8" t="s">
        <v>193</v>
      </c>
      <c r="H271" s="8" t="s">
        <v>143</v>
      </c>
      <c r="I271" s="8" t="s">
        <v>49</v>
      </c>
      <c r="J271" s="8" t="s">
        <v>50</v>
      </c>
      <c r="K271" s="8">
        <v>2.49</v>
      </c>
      <c r="L271" s="8">
        <v>1.25</v>
      </c>
      <c r="M271" s="8">
        <v>1.04</v>
      </c>
      <c r="N271" s="8" t="s">
        <v>50</v>
      </c>
      <c r="O271" s="8" t="s">
        <v>49</v>
      </c>
      <c r="P271" s="8" t="s">
        <v>50</v>
      </c>
      <c r="Q271" s="8">
        <v>10.4</v>
      </c>
      <c r="R271" s="8">
        <v>174</v>
      </c>
      <c r="S271" s="8">
        <v>90</v>
      </c>
      <c r="T271" s="8"/>
      <c r="U271" s="8" t="s">
        <v>110</v>
      </c>
      <c r="V271" s="8" t="s">
        <v>63</v>
      </c>
      <c r="W271" s="8" t="s">
        <v>53</v>
      </c>
      <c r="X271" s="8"/>
      <c r="Y271" s="8"/>
      <c r="Z271" s="8" t="s">
        <v>89</v>
      </c>
      <c r="AA271" s="13" t="s">
        <v>1036</v>
      </c>
      <c r="AB271" s="8" t="s">
        <v>75</v>
      </c>
      <c r="AC271" s="8"/>
      <c r="AD271" s="8" t="s">
        <v>76</v>
      </c>
      <c r="AE271" s="13" t="s">
        <v>1037</v>
      </c>
      <c r="AF271" s="13" t="s">
        <v>1038</v>
      </c>
      <c r="AG271" s="15" t="s">
        <v>1039</v>
      </c>
      <c r="AH271" s="15" t="s">
        <v>71</v>
      </c>
      <c r="AI271" s="13"/>
      <c r="AJ271" s="13"/>
      <c r="AK271" s="13"/>
      <c r="AL271" s="13"/>
      <c r="AM271" s="13"/>
      <c r="AN271" s="13"/>
      <c r="AO271" s="13"/>
      <c r="AP271" s="13"/>
      <c r="AQ271" t="e">
        <f>MID(AF271,FIND("：",AF271)+1,4)</f>
        <v>#VALUE!</v>
      </c>
      <c r="AR271" s="1">
        <v>2</v>
      </c>
      <c r="AS271" s="1" t="s">
        <v>61</v>
      </c>
    </row>
    <row r="272" s="1" customFormat="1" ht="88.5" customHeight="1" spans="1:45">
      <c r="A272" s="8">
        <f t="shared" si="4"/>
        <v>271</v>
      </c>
      <c r="B272" s="8" t="s">
        <v>62</v>
      </c>
      <c r="C272" s="8" t="s">
        <v>1010</v>
      </c>
      <c r="D272" s="8">
        <v>1050399</v>
      </c>
      <c r="E272" s="8"/>
      <c r="F272" s="9">
        <v>43463.6208333333</v>
      </c>
      <c r="G272" s="8" t="s">
        <v>47</v>
      </c>
      <c r="H272" s="8" t="s">
        <v>48</v>
      </c>
      <c r="I272" s="8" t="s">
        <v>49</v>
      </c>
      <c r="J272" s="8" t="s">
        <v>49</v>
      </c>
      <c r="K272" s="8">
        <v>4.37</v>
      </c>
      <c r="L272" s="8">
        <v>0.73</v>
      </c>
      <c r="M272" s="8">
        <v>2.57</v>
      </c>
      <c r="N272" s="8" t="s">
        <v>49</v>
      </c>
      <c r="O272" s="8" t="s">
        <v>49</v>
      </c>
      <c r="P272" s="8" t="s">
        <v>49</v>
      </c>
      <c r="Q272" s="8">
        <v>4.8</v>
      </c>
      <c r="R272" s="8"/>
      <c r="S272" s="8"/>
      <c r="T272" s="8"/>
      <c r="U272" s="8"/>
      <c r="V272" s="8" t="s">
        <v>72</v>
      </c>
      <c r="W272" s="8" t="s">
        <v>64</v>
      </c>
      <c r="X272" s="8"/>
      <c r="Y272" s="8"/>
      <c r="Z272" s="8" t="s">
        <v>89</v>
      </c>
      <c r="AA272" s="15" t="s">
        <v>1040</v>
      </c>
      <c r="AB272" s="8" t="s">
        <v>94</v>
      </c>
      <c r="AC272" s="8" t="s">
        <v>494</v>
      </c>
      <c r="AD272" s="8" t="s">
        <v>59</v>
      </c>
      <c r="AE272" s="13" t="s">
        <v>604</v>
      </c>
      <c r="AF272" s="13" t="s">
        <v>1041</v>
      </c>
      <c r="AG272" s="15" t="s">
        <v>116</v>
      </c>
      <c r="AH272" s="15" t="s">
        <v>99</v>
      </c>
      <c r="AI272" s="15" t="s">
        <v>777</v>
      </c>
      <c r="AJ272" s="13"/>
      <c r="AK272" s="13"/>
      <c r="AL272" s="13"/>
      <c r="AM272" s="13"/>
      <c r="AN272" s="13"/>
      <c r="AO272" s="13"/>
      <c r="AP272" s="13"/>
      <c r="AQ272">
        <v>6</v>
      </c>
      <c r="AR272" s="1" t="s">
        <v>248</v>
      </c>
      <c r="AS272" s="1" t="s">
        <v>61</v>
      </c>
    </row>
    <row r="273" s="1" customFormat="1" ht="121.5" customHeight="1" spans="1:45">
      <c r="A273" s="8">
        <f t="shared" si="4"/>
        <v>272</v>
      </c>
      <c r="B273" s="8" t="s">
        <v>62</v>
      </c>
      <c r="C273" s="8" t="s">
        <v>1010</v>
      </c>
      <c r="D273" s="8">
        <v>1048055</v>
      </c>
      <c r="E273" s="8"/>
      <c r="F273" s="9">
        <v>43383.6798611111</v>
      </c>
      <c r="G273" s="8" t="s">
        <v>47</v>
      </c>
      <c r="H273" s="8" t="s">
        <v>48</v>
      </c>
      <c r="I273" s="8" t="s">
        <v>49</v>
      </c>
      <c r="J273" s="8" t="s">
        <v>50</v>
      </c>
      <c r="K273" s="8">
        <v>5.2</v>
      </c>
      <c r="L273" s="8">
        <v>2.2</v>
      </c>
      <c r="M273" s="8">
        <v>3</v>
      </c>
      <c r="N273" s="8" t="s">
        <v>50</v>
      </c>
      <c r="O273" s="8" t="s">
        <v>50</v>
      </c>
      <c r="P273" s="8" t="s">
        <v>50</v>
      </c>
      <c r="Q273" s="8"/>
      <c r="R273" s="8">
        <v>155</v>
      </c>
      <c r="S273" s="8">
        <v>66</v>
      </c>
      <c r="T273" s="8"/>
      <c r="U273" s="8"/>
      <c r="V273" s="8" t="s">
        <v>72</v>
      </c>
      <c r="W273" s="8" t="s">
        <v>82</v>
      </c>
      <c r="X273" s="8"/>
      <c r="Y273" s="8"/>
      <c r="Z273" s="8" t="s">
        <v>89</v>
      </c>
      <c r="AA273" s="38" t="s">
        <v>458</v>
      </c>
      <c r="AB273" s="8" t="s">
        <v>75</v>
      </c>
      <c r="AC273" s="8"/>
      <c r="AD273" s="8" t="s">
        <v>59</v>
      </c>
      <c r="AE273" s="15" t="s">
        <v>49</v>
      </c>
      <c r="AF273" s="13" t="s">
        <v>1042</v>
      </c>
      <c r="AG273" s="13"/>
      <c r="AH273" s="13"/>
      <c r="AI273" s="13"/>
      <c r="AJ273" s="13"/>
      <c r="AK273" s="13"/>
      <c r="AL273" s="13"/>
      <c r="AM273" s="13"/>
      <c r="AN273" s="13"/>
      <c r="AO273" s="13"/>
      <c r="AP273" s="13"/>
      <c r="AQ273">
        <v>8</v>
      </c>
      <c r="AR273" s="1">
        <v>3</v>
      </c>
      <c r="AS273" s="1" t="s">
        <v>61</v>
      </c>
    </row>
    <row r="274" s="1" customFormat="1" ht="105" customHeight="1" spans="1:45">
      <c r="A274" s="8">
        <f t="shared" si="4"/>
        <v>273</v>
      </c>
      <c r="B274" s="8" t="s">
        <v>45</v>
      </c>
      <c r="C274" s="8" t="s">
        <v>1010</v>
      </c>
      <c r="D274" s="8">
        <v>1038906</v>
      </c>
      <c r="E274" s="8"/>
      <c r="F274" s="9">
        <v>43699.5590277778</v>
      </c>
      <c r="G274" s="8" t="s">
        <v>193</v>
      </c>
      <c r="H274" s="8" t="s">
        <v>143</v>
      </c>
      <c r="I274" s="8" t="s">
        <v>49</v>
      </c>
      <c r="J274" s="8" t="s">
        <v>50</v>
      </c>
      <c r="K274" s="8">
        <v>3.92</v>
      </c>
      <c r="L274" s="8">
        <v>1.25</v>
      </c>
      <c r="M274" s="8">
        <v>2.38</v>
      </c>
      <c r="N274" s="8" t="s">
        <v>50</v>
      </c>
      <c r="O274" s="8" t="s">
        <v>50</v>
      </c>
      <c r="P274" s="8" t="s">
        <v>49</v>
      </c>
      <c r="Q274" s="8">
        <v>5.7</v>
      </c>
      <c r="R274" s="8">
        <v>170</v>
      </c>
      <c r="S274" s="8">
        <v>60</v>
      </c>
      <c r="T274" s="8"/>
      <c r="U274" s="8" t="s">
        <v>110</v>
      </c>
      <c r="V274" s="8" t="s">
        <v>52</v>
      </c>
      <c r="W274" s="8" t="s">
        <v>135</v>
      </c>
      <c r="X274" s="8"/>
      <c r="Y274" s="8"/>
      <c r="Z274" s="8" t="s">
        <v>56</v>
      </c>
      <c r="AA274" s="13" t="s">
        <v>395</v>
      </c>
      <c r="AB274" s="8" t="s">
        <v>66</v>
      </c>
      <c r="AC274" s="8"/>
      <c r="AD274" s="8" t="s">
        <v>59</v>
      </c>
      <c r="AE274" s="15" t="s">
        <v>49</v>
      </c>
      <c r="AF274" s="13" t="s">
        <v>1043</v>
      </c>
      <c r="AG274" s="13"/>
      <c r="AH274" s="13"/>
      <c r="AI274" s="13"/>
      <c r="AJ274" s="13"/>
      <c r="AK274" s="13"/>
      <c r="AL274" s="13"/>
      <c r="AM274" s="13"/>
      <c r="AN274" s="13"/>
      <c r="AO274" s="13"/>
      <c r="AP274" s="13"/>
      <c r="AQ274">
        <v>4</v>
      </c>
      <c r="AR274" s="1">
        <v>2</v>
      </c>
      <c r="AS274" s="1" t="s">
        <v>61</v>
      </c>
    </row>
    <row r="275" s="1" customFormat="1" ht="187.5" customHeight="1" spans="1:45">
      <c r="A275" s="8">
        <f t="shared" si="4"/>
        <v>274</v>
      </c>
      <c r="B275" s="8" t="s">
        <v>45</v>
      </c>
      <c r="C275" s="8" t="s">
        <v>1010</v>
      </c>
      <c r="D275" s="8">
        <v>1030316</v>
      </c>
      <c r="E275" s="8"/>
      <c r="F275" s="9">
        <v>43068.6069444444</v>
      </c>
      <c r="G275" s="8" t="s">
        <v>47</v>
      </c>
      <c r="H275" s="8" t="s">
        <v>48</v>
      </c>
      <c r="I275" s="8" t="s">
        <v>49</v>
      </c>
      <c r="J275" s="8" t="s">
        <v>49</v>
      </c>
      <c r="K275" s="8">
        <v>3.94</v>
      </c>
      <c r="L275" s="8">
        <v>0.79</v>
      </c>
      <c r="M275" s="8">
        <v>2.43</v>
      </c>
      <c r="N275" s="8" t="s">
        <v>49</v>
      </c>
      <c r="O275" s="8" t="s">
        <v>49</v>
      </c>
      <c r="P275" s="8" t="s">
        <v>49</v>
      </c>
      <c r="Q275" s="8"/>
      <c r="R275" s="8">
        <v>168</v>
      </c>
      <c r="S275" s="8">
        <v>55</v>
      </c>
      <c r="T275" s="8"/>
      <c r="U275" s="8" t="s">
        <v>51</v>
      </c>
      <c r="V275" s="8" t="s">
        <v>72</v>
      </c>
      <c r="W275" s="8" t="s">
        <v>73</v>
      </c>
      <c r="X275" s="8"/>
      <c r="Y275" s="8"/>
      <c r="Z275" s="8" t="s">
        <v>89</v>
      </c>
      <c r="AA275" s="13" t="s">
        <v>1044</v>
      </c>
      <c r="AB275" s="8" t="s">
        <v>367</v>
      </c>
      <c r="AC275" s="8"/>
      <c r="AD275" s="8" t="s">
        <v>59</v>
      </c>
      <c r="AE275" s="15" t="s">
        <v>71</v>
      </c>
      <c r="AF275" s="13" t="s">
        <v>1045</v>
      </c>
      <c r="AG275" s="15" t="s">
        <v>80</v>
      </c>
      <c r="AH275" s="15" t="s">
        <v>71</v>
      </c>
      <c r="AI275" s="13"/>
      <c r="AJ275" s="13"/>
      <c r="AK275" s="13"/>
      <c r="AL275" s="13"/>
      <c r="AM275" s="13"/>
      <c r="AN275" s="13"/>
      <c r="AO275" s="13"/>
      <c r="AP275" s="13"/>
      <c r="AQ275">
        <v>10</v>
      </c>
      <c r="AR275" s="1">
        <v>2</v>
      </c>
      <c r="AS275" s="1" t="s">
        <v>189</v>
      </c>
    </row>
    <row r="276" s="1" customFormat="1" ht="196.35" customHeight="1" spans="1:45">
      <c r="A276" s="8">
        <f t="shared" si="4"/>
        <v>275</v>
      </c>
      <c r="B276" s="8" t="s">
        <v>62</v>
      </c>
      <c r="C276" s="8" t="s">
        <v>1010</v>
      </c>
      <c r="D276" s="8">
        <v>1027381</v>
      </c>
      <c r="E276" s="8"/>
      <c r="F276" s="9">
        <v>42963.4326388889</v>
      </c>
      <c r="G276" s="8" t="s">
        <v>47</v>
      </c>
      <c r="H276" s="8" t="s">
        <v>48</v>
      </c>
      <c r="I276" s="8" t="s">
        <v>49</v>
      </c>
      <c r="J276" s="8" t="s">
        <v>50</v>
      </c>
      <c r="K276" s="8">
        <v>5.34</v>
      </c>
      <c r="L276" s="8">
        <v>0.34</v>
      </c>
      <c r="M276" s="8">
        <v>2.83</v>
      </c>
      <c r="N276" s="8" t="s">
        <v>49</v>
      </c>
      <c r="O276" s="8" t="s">
        <v>49</v>
      </c>
      <c r="P276" s="8" t="s">
        <v>49</v>
      </c>
      <c r="Q276" s="8"/>
      <c r="R276" s="8">
        <v>148</v>
      </c>
      <c r="S276" s="8">
        <v>42.5</v>
      </c>
      <c r="T276" s="8"/>
      <c r="U276" s="8"/>
      <c r="V276" s="8" t="s">
        <v>72</v>
      </c>
      <c r="W276" s="8" t="s">
        <v>82</v>
      </c>
      <c r="X276" s="8"/>
      <c r="Y276" s="8"/>
      <c r="Z276" s="8" t="s">
        <v>89</v>
      </c>
      <c r="AA276" s="13" t="s">
        <v>1046</v>
      </c>
      <c r="AB276" s="8" t="s">
        <v>181</v>
      </c>
      <c r="AC276" s="8"/>
      <c r="AD276" s="8" t="s">
        <v>59</v>
      </c>
      <c r="AE276" s="13" t="s">
        <v>1047</v>
      </c>
      <c r="AF276" s="13" t="s">
        <v>1048</v>
      </c>
      <c r="AG276" s="15" t="s">
        <v>810</v>
      </c>
      <c r="AH276" s="15" t="s">
        <v>71</v>
      </c>
      <c r="AI276" s="13"/>
      <c r="AJ276" s="13"/>
      <c r="AK276" s="13"/>
      <c r="AL276" s="13"/>
      <c r="AM276" s="13"/>
      <c r="AN276" s="13"/>
      <c r="AO276" s="13"/>
      <c r="AP276" s="13"/>
      <c r="AQ276">
        <v>6</v>
      </c>
      <c r="AR276" s="1">
        <v>2</v>
      </c>
      <c r="AS276" s="1" t="s">
        <v>61</v>
      </c>
    </row>
    <row r="277" s="1" customFormat="1" ht="121.5" customHeight="1" spans="1:45">
      <c r="A277" s="8">
        <f t="shared" si="4"/>
        <v>276</v>
      </c>
      <c r="B277" s="8" t="s">
        <v>45</v>
      </c>
      <c r="C277" s="8" t="s">
        <v>1010</v>
      </c>
      <c r="D277" s="8">
        <v>1020174</v>
      </c>
      <c r="E277" s="8"/>
      <c r="F277" s="9">
        <v>42846.4305555556</v>
      </c>
      <c r="G277" s="8" t="s">
        <v>47</v>
      </c>
      <c r="H277" s="8" t="s">
        <v>48</v>
      </c>
      <c r="I277" s="8" t="s">
        <v>49</v>
      </c>
      <c r="J277" s="8" t="s">
        <v>50</v>
      </c>
      <c r="K277" s="8"/>
      <c r="L277" s="8"/>
      <c r="M277" s="8"/>
      <c r="N277" s="8" t="s">
        <v>50</v>
      </c>
      <c r="O277" s="8" t="s">
        <v>50</v>
      </c>
      <c r="P277" s="8" t="s">
        <v>50</v>
      </c>
      <c r="Q277" s="8"/>
      <c r="R277" s="8">
        <v>169</v>
      </c>
      <c r="S277" s="8">
        <v>72.5</v>
      </c>
      <c r="T277" s="8"/>
      <c r="U277" s="8"/>
      <c r="V277" s="8" t="s">
        <v>52</v>
      </c>
      <c r="W277" s="8" t="s">
        <v>53</v>
      </c>
      <c r="X277" s="8"/>
      <c r="Y277" s="8"/>
      <c r="Z277" s="8" t="s">
        <v>89</v>
      </c>
      <c r="AA277" s="13" t="s">
        <v>1049</v>
      </c>
      <c r="AB277" s="8" t="s">
        <v>145</v>
      </c>
      <c r="AC277" s="8"/>
      <c r="AD277" s="8" t="s">
        <v>59</v>
      </c>
      <c r="AE277" s="13" t="s">
        <v>1050</v>
      </c>
      <c r="AF277" s="13" t="s">
        <v>1051</v>
      </c>
      <c r="AG277" s="15" t="s">
        <v>116</v>
      </c>
      <c r="AH277" s="15" t="s">
        <v>99</v>
      </c>
      <c r="AI277" s="15" t="s">
        <v>132</v>
      </c>
      <c r="AJ277" s="15" t="s">
        <v>71</v>
      </c>
      <c r="AK277" s="15" t="s">
        <v>321</v>
      </c>
      <c r="AL277" s="15" t="s">
        <v>99</v>
      </c>
      <c r="AM277" s="15" t="s">
        <v>322</v>
      </c>
      <c r="AN277" s="15" t="s">
        <v>71</v>
      </c>
      <c r="AO277" s="13"/>
      <c r="AP277" s="13"/>
      <c r="AQ277" s="49" t="s">
        <v>100</v>
      </c>
      <c r="AR277" s="1" t="s">
        <v>248</v>
      </c>
      <c r="AS277" s="1" t="s">
        <v>61</v>
      </c>
    </row>
    <row r="278" s="1" customFormat="1" ht="187.5" customHeight="1" spans="1:45">
      <c r="A278" s="8">
        <f t="shared" si="4"/>
        <v>277</v>
      </c>
      <c r="B278" s="8" t="s">
        <v>45</v>
      </c>
      <c r="C278" s="8" t="s">
        <v>1010</v>
      </c>
      <c r="D278" s="8">
        <v>1007377</v>
      </c>
      <c r="E278" s="8"/>
      <c r="F278" s="9">
        <v>42496.4256944444</v>
      </c>
      <c r="G278" s="8" t="s">
        <v>47</v>
      </c>
      <c r="H278" s="8" t="s">
        <v>48</v>
      </c>
      <c r="I278" s="8" t="s">
        <v>49</v>
      </c>
      <c r="J278" s="8" t="s">
        <v>49</v>
      </c>
      <c r="K278" s="8">
        <v>2.65</v>
      </c>
      <c r="L278" s="8">
        <v>0.99</v>
      </c>
      <c r="M278" s="8">
        <v>1.47</v>
      </c>
      <c r="N278" s="8" t="s">
        <v>50</v>
      </c>
      <c r="O278" s="8" t="s">
        <v>49</v>
      </c>
      <c r="P278" s="8" t="s">
        <v>49</v>
      </c>
      <c r="Q278" s="8"/>
      <c r="R278" s="8">
        <v>164</v>
      </c>
      <c r="S278" s="8">
        <v>70</v>
      </c>
      <c r="T278" s="8"/>
      <c r="U278" s="8" t="s">
        <v>110</v>
      </c>
      <c r="V278" s="8" t="s">
        <v>63</v>
      </c>
      <c r="W278" s="8" t="s">
        <v>73</v>
      </c>
      <c r="X278" s="8"/>
      <c r="Y278" s="8"/>
      <c r="Z278" s="8" t="s">
        <v>56</v>
      </c>
      <c r="AA278" s="15" t="s">
        <v>1052</v>
      </c>
      <c r="AB278" s="8" t="s">
        <v>75</v>
      </c>
      <c r="AC278" s="8"/>
      <c r="AD278" s="8"/>
      <c r="AE278" s="13" t="s">
        <v>1053</v>
      </c>
      <c r="AF278" s="13" t="s">
        <v>1054</v>
      </c>
      <c r="AG278" s="15" t="s">
        <v>107</v>
      </c>
      <c r="AH278" s="15" t="s">
        <v>172</v>
      </c>
      <c r="AI278" s="13"/>
      <c r="AJ278" s="13"/>
      <c r="AK278" s="13"/>
      <c r="AL278" s="13"/>
      <c r="AM278" s="13"/>
      <c r="AN278" s="13"/>
      <c r="AO278" s="13"/>
      <c r="AP278" s="13"/>
      <c r="AQ278" t="s">
        <v>248</v>
      </c>
      <c r="AR278" t="s">
        <v>248</v>
      </c>
      <c r="AS278" s="1" t="s">
        <v>61</v>
      </c>
    </row>
    <row r="279" s="1" customFormat="1" ht="97.15" customHeight="1" spans="1:45">
      <c r="A279" s="8">
        <f t="shared" si="4"/>
        <v>278</v>
      </c>
      <c r="B279" s="8" t="s">
        <v>45</v>
      </c>
      <c r="C279" s="8" t="s">
        <v>1010</v>
      </c>
      <c r="D279" s="8">
        <v>1002852</v>
      </c>
      <c r="E279" s="8"/>
      <c r="F279" s="9">
        <v>43550.4840277778</v>
      </c>
      <c r="G279" s="8" t="s">
        <v>47</v>
      </c>
      <c r="H279" s="8" t="s">
        <v>48</v>
      </c>
      <c r="I279" s="8" t="s">
        <v>49</v>
      </c>
      <c r="J279" s="8" t="s">
        <v>50</v>
      </c>
      <c r="K279" s="8">
        <v>3.34</v>
      </c>
      <c r="L279" s="8">
        <v>0.79</v>
      </c>
      <c r="M279" s="8">
        <v>2.02</v>
      </c>
      <c r="N279" s="8" t="s">
        <v>50</v>
      </c>
      <c r="O279" s="8" t="s">
        <v>878</v>
      </c>
      <c r="P279" s="8" t="s">
        <v>50</v>
      </c>
      <c r="Q279" s="8"/>
      <c r="R279" s="8">
        <v>173</v>
      </c>
      <c r="S279" s="8">
        <v>81</v>
      </c>
      <c r="T279" s="8"/>
      <c r="U279" s="8" t="s">
        <v>110</v>
      </c>
      <c r="V279" s="8" t="s">
        <v>52</v>
      </c>
      <c r="W279" s="8" t="s">
        <v>53</v>
      </c>
      <c r="X279" s="8" t="s">
        <v>54</v>
      </c>
      <c r="Y279" s="8" t="s">
        <v>55</v>
      </c>
      <c r="Z279" s="8" t="s">
        <v>89</v>
      </c>
      <c r="AA279" s="13" t="s">
        <v>1055</v>
      </c>
      <c r="AB279" s="8" t="s">
        <v>90</v>
      </c>
      <c r="AC279" s="8"/>
      <c r="AD279" s="8" t="s">
        <v>59</v>
      </c>
      <c r="AE279" s="13" t="s">
        <v>1056</v>
      </c>
      <c r="AF279" s="13" t="s">
        <v>1057</v>
      </c>
      <c r="AG279" s="15" t="s">
        <v>1058</v>
      </c>
      <c r="AH279" s="15" t="s">
        <v>71</v>
      </c>
      <c r="AI279" s="15" t="s">
        <v>79</v>
      </c>
      <c r="AJ279" s="15" t="s">
        <v>71</v>
      </c>
      <c r="AK279" s="13"/>
      <c r="AL279" s="13"/>
      <c r="AM279" s="13"/>
      <c r="AN279" s="13"/>
      <c r="AO279" s="13"/>
      <c r="AP279" s="13"/>
      <c r="AQ279">
        <v>6</v>
      </c>
      <c r="AR279" s="1">
        <v>4</v>
      </c>
      <c r="AS279" s="1" t="s">
        <v>61</v>
      </c>
    </row>
    <row r="280" s="1" customFormat="1" ht="88.5" customHeight="1" spans="1:45">
      <c r="A280" s="8">
        <f t="shared" si="4"/>
        <v>279</v>
      </c>
      <c r="B280" s="8" t="s">
        <v>62</v>
      </c>
      <c r="C280" s="8" t="s">
        <v>1010</v>
      </c>
      <c r="D280" s="8"/>
      <c r="E280" s="8">
        <v>2205881</v>
      </c>
      <c r="F280" s="9">
        <v>43682.5680555556</v>
      </c>
      <c r="G280" s="8"/>
      <c r="H280" s="8"/>
      <c r="I280" s="8"/>
      <c r="J280" s="8"/>
      <c r="K280" s="8"/>
      <c r="L280" s="8"/>
      <c r="M280" s="8"/>
      <c r="N280" s="8" t="s">
        <v>49</v>
      </c>
      <c r="O280" s="8" t="s">
        <v>49</v>
      </c>
      <c r="P280" s="8" t="s">
        <v>49</v>
      </c>
      <c r="Q280" s="8"/>
      <c r="R280" s="8"/>
      <c r="S280" s="8"/>
      <c r="T280" s="8"/>
      <c r="U280" s="8"/>
      <c r="V280" s="8" t="s">
        <v>72</v>
      </c>
      <c r="W280" s="8" t="s">
        <v>64</v>
      </c>
      <c r="X280" s="8"/>
      <c r="Y280" s="8"/>
      <c r="Z280" s="8" t="s">
        <v>89</v>
      </c>
      <c r="AA280" s="13" t="s">
        <v>1059</v>
      </c>
      <c r="AB280" s="8" t="s">
        <v>75</v>
      </c>
      <c r="AC280" s="8"/>
      <c r="AD280" s="8" t="s">
        <v>59</v>
      </c>
      <c r="AE280" s="13" t="s">
        <v>1060</v>
      </c>
      <c r="AF280" s="15" t="s">
        <v>1061</v>
      </c>
      <c r="AG280" s="15"/>
      <c r="AH280" s="15"/>
      <c r="AI280" s="15"/>
      <c r="AJ280" s="15"/>
      <c r="AK280" s="15"/>
      <c r="AL280" s="15"/>
      <c r="AM280" s="15"/>
      <c r="AN280" s="15"/>
      <c r="AO280" s="15"/>
      <c r="AP280" s="15"/>
      <c r="AQ280">
        <v>5</v>
      </c>
      <c r="AR280" s="1">
        <v>2</v>
      </c>
      <c r="AS280" s="1" t="s">
        <v>61</v>
      </c>
    </row>
    <row r="281" s="1" customFormat="1" ht="105" customHeight="1" spans="1:45">
      <c r="A281" s="8">
        <f t="shared" si="4"/>
        <v>280</v>
      </c>
      <c r="B281" s="8" t="s">
        <v>45</v>
      </c>
      <c r="C281" s="8" t="s">
        <v>1010</v>
      </c>
      <c r="D281" s="8"/>
      <c r="E281" s="8">
        <v>102157178</v>
      </c>
      <c r="F281" s="9">
        <v>43362.45</v>
      </c>
      <c r="G281" s="8" t="s">
        <v>193</v>
      </c>
      <c r="H281" s="8" t="s">
        <v>48</v>
      </c>
      <c r="I281" s="8" t="s">
        <v>49</v>
      </c>
      <c r="J281" s="8"/>
      <c r="K281" s="8">
        <v>4.74</v>
      </c>
      <c r="L281" s="8">
        <v>0.45</v>
      </c>
      <c r="M281" s="8">
        <v>3.32</v>
      </c>
      <c r="N281" s="8" t="s">
        <v>50</v>
      </c>
      <c r="O281" s="8" t="s">
        <v>49</v>
      </c>
      <c r="P281" s="8" t="s">
        <v>49</v>
      </c>
      <c r="Q281" s="8"/>
      <c r="R281" s="8">
        <v>162</v>
      </c>
      <c r="S281" s="8">
        <v>65</v>
      </c>
      <c r="T281" s="8"/>
      <c r="U281" s="8" t="s">
        <v>51</v>
      </c>
      <c r="V281" s="8" t="s">
        <v>72</v>
      </c>
      <c r="W281" s="8" t="s">
        <v>82</v>
      </c>
      <c r="X281" s="8"/>
      <c r="Y281" s="8"/>
      <c r="Z281" s="8" t="s">
        <v>56</v>
      </c>
      <c r="AA281" s="13" t="s">
        <v>1062</v>
      </c>
      <c r="AB281" s="8" t="s">
        <v>66</v>
      </c>
      <c r="AC281" s="8"/>
      <c r="AD281" s="8" t="s">
        <v>59</v>
      </c>
      <c r="AE281" s="13" t="s">
        <v>182</v>
      </c>
      <c r="AF281" s="13" t="s">
        <v>1063</v>
      </c>
      <c r="AG281" s="15" t="s">
        <v>80</v>
      </c>
      <c r="AH281" s="15" t="s">
        <v>71</v>
      </c>
      <c r="AI281" s="13"/>
      <c r="AJ281" s="13"/>
      <c r="AK281" s="13"/>
      <c r="AL281" s="13"/>
      <c r="AM281" s="13"/>
      <c r="AN281" s="13"/>
      <c r="AO281" s="13"/>
      <c r="AP281" s="13"/>
      <c r="AQ281">
        <v>9</v>
      </c>
      <c r="AR281" s="1">
        <v>2</v>
      </c>
      <c r="AS281" s="1" t="s">
        <v>61</v>
      </c>
    </row>
    <row r="282" s="1" customFormat="1" ht="138" customHeight="1" spans="1:45">
      <c r="A282" s="8">
        <f t="shared" si="4"/>
        <v>281</v>
      </c>
      <c r="B282" s="8" t="s">
        <v>45</v>
      </c>
      <c r="C282" s="8" t="s">
        <v>1010</v>
      </c>
      <c r="D282" s="8"/>
      <c r="E282" s="8">
        <v>102163458</v>
      </c>
      <c r="F282" s="9">
        <v>43609.50625</v>
      </c>
      <c r="G282" s="8"/>
      <c r="H282" s="8"/>
      <c r="I282" s="8"/>
      <c r="J282" s="8"/>
      <c r="K282" s="8"/>
      <c r="L282" s="8"/>
      <c r="M282" s="8"/>
      <c r="N282" s="8" t="s">
        <v>50</v>
      </c>
      <c r="O282" s="8" t="s">
        <v>50</v>
      </c>
      <c r="P282" s="8" t="s">
        <v>49</v>
      </c>
      <c r="Q282" s="8"/>
      <c r="R282" s="8"/>
      <c r="S282" s="8"/>
      <c r="T282" s="8"/>
      <c r="U282" s="8"/>
      <c r="V282" s="8" t="s">
        <v>63</v>
      </c>
      <c r="W282" s="8" t="s">
        <v>135</v>
      </c>
      <c r="X282" s="8"/>
      <c r="Y282" s="8"/>
      <c r="Z282" s="8" t="s">
        <v>89</v>
      </c>
      <c r="AA282" s="15" t="s">
        <v>1064</v>
      </c>
      <c r="AB282" s="8" t="s">
        <v>66</v>
      </c>
      <c r="AC282" s="8"/>
      <c r="AD282" s="8" t="s">
        <v>59</v>
      </c>
      <c r="AE282" s="13" t="s">
        <v>1065</v>
      </c>
      <c r="AF282" s="13" t="s">
        <v>1066</v>
      </c>
      <c r="AG282" s="15" t="s">
        <v>80</v>
      </c>
      <c r="AH282" s="15" t="s">
        <v>99</v>
      </c>
      <c r="AI282" s="13"/>
      <c r="AJ282" s="13"/>
      <c r="AK282" s="13"/>
      <c r="AL282" s="13"/>
      <c r="AM282" s="13"/>
      <c r="AN282" s="13"/>
      <c r="AO282" s="13"/>
      <c r="AP282" s="13"/>
      <c r="AQ282">
        <v>6</v>
      </c>
      <c r="AR282" s="1">
        <v>2</v>
      </c>
      <c r="AS282" s="1" t="s">
        <v>61</v>
      </c>
    </row>
    <row r="283" s="1" customFormat="1" ht="72" customHeight="1" spans="1:45">
      <c r="A283" s="8">
        <f t="shared" si="4"/>
        <v>282</v>
      </c>
      <c r="B283" s="8" t="s">
        <v>62</v>
      </c>
      <c r="C283" s="8" t="s">
        <v>1010</v>
      </c>
      <c r="D283" s="8"/>
      <c r="E283" s="8">
        <v>124751417</v>
      </c>
      <c r="F283" s="9">
        <v>43662.5895833333</v>
      </c>
      <c r="G283" s="8" t="s">
        <v>193</v>
      </c>
      <c r="H283" s="8" t="s">
        <v>48</v>
      </c>
      <c r="I283" s="8" t="s">
        <v>49</v>
      </c>
      <c r="J283" s="8"/>
      <c r="K283" s="8">
        <v>3.47</v>
      </c>
      <c r="L283" s="8">
        <v>1.58</v>
      </c>
      <c r="M283" s="8">
        <v>1.93</v>
      </c>
      <c r="N283" s="8" t="s">
        <v>50</v>
      </c>
      <c r="O283" s="8" t="s">
        <v>49</v>
      </c>
      <c r="P283" s="8" t="s">
        <v>49</v>
      </c>
      <c r="Q283" s="8"/>
      <c r="R283" s="8">
        <v>151</v>
      </c>
      <c r="S283" s="8">
        <v>60</v>
      </c>
      <c r="T283" s="8"/>
      <c r="U283" s="8" t="s">
        <v>51</v>
      </c>
      <c r="V283" s="8" t="s">
        <v>72</v>
      </c>
      <c r="W283" s="8" t="s">
        <v>64</v>
      </c>
      <c r="X283" s="8"/>
      <c r="Y283" s="8"/>
      <c r="Z283" s="8" t="s">
        <v>89</v>
      </c>
      <c r="AA283" s="15" t="s">
        <v>1067</v>
      </c>
      <c r="AB283" s="8" t="s">
        <v>90</v>
      </c>
      <c r="AC283" s="8"/>
      <c r="AD283" s="8" t="s">
        <v>59</v>
      </c>
      <c r="AE283" s="13" t="s">
        <v>1068</v>
      </c>
      <c r="AF283" s="13" t="s">
        <v>1069</v>
      </c>
      <c r="AG283" s="15" t="s">
        <v>116</v>
      </c>
      <c r="AH283" s="15" t="s">
        <v>99</v>
      </c>
      <c r="AI283" s="13"/>
      <c r="AJ283" s="15" t="s">
        <v>80</v>
      </c>
      <c r="AK283" s="13"/>
      <c r="AL283" s="15" t="s">
        <v>116</v>
      </c>
      <c r="AM283" s="13"/>
      <c r="AN283" s="13"/>
      <c r="AO283" s="13"/>
      <c r="AP283" s="13"/>
      <c r="AQ283">
        <v>6</v>
      </c>
      <c r="AR283" s="1">
        <v>3</v>
      </c>
      <c r="AS283" s="1" t="s">
        <v>61</v>
      </c>
    </row>
    <row r="284" s="1" customFormat="1" ht="164.1" customHeight="1" spans="1:45">
      <c r="A284" s="8">
        <f t="shared" si="4"/>
        <v>283</v>
      </c>
      <c r="B284" s="8" t="s">
        <v>45</v>
      </c>
      <c r="C284" s="8" t="s">
        <v>1010</v>
      </c>
      <c r="D284" s="8"/>
      <c r="E284" s="8">
        <v>102170052</v>
      </c>
      <c r="F284" s="9">
        <v>43824.48125</v>
      </c>
      <c r="G284" s="8"/>
      <c r="H284" s="8"/>
      <c r="I284" s="8"/>
      <c r="J284" s="8"/>
      <c r="K284" s="8"/>
      <c r="L284" s="8"/>
      <c r="M284" s="8"/>
      <c r="N284" s="8" t="s">
        <v>49</v>
      </c>
      <c r="O284" s="8" t="s">
        <v>49</v>
      </c>
      <c r="P284" s="8" t="s">
        <v>49</v>
      </c>
      <c r="Q284" s="8"/>
      <c r="R284" s="8"/>
      <c r="S284" s="8"/>
      <c r="T284" s="8"/>
      <c r="U284" s="8"/>
      <c r="V284" s="8"/>
      <c r="W284" s="8" t="s">
        <v>73</v>
      </c>
      <c r="X284" s="8"/>
      <c r="Y284" s="8"/>
      <c r="Z284" s="8" t="s">
        <v>89</v>
      </c>
      <c r="AA284" s="13" t="s">
        <v>1070</v>
      </c>
      <c r="AB284" s="8" t="s">
        <v>181</v>
      </c>
      <c r="AC284" s="8"/>
      <c r="AD284" s="8" t="s">
        <v>250</v>
      </c>
      <c r="AE284" s="13" t="s">
        <v>1071</v>
      </c>
      <c r="AF284" s="13" t="s">
        <v>1072</v>
      </c>
      <c r="AG284" s="15" t="s">
        <v>133</v>
      </c>
      <c r="AH284" s="15" t="s">
        <v>71</v>
      </c>
      <c r="AI284" s="15" t="s">
        <v>238</v>
      </c>
      <c r="AJ284" s="15" t="s">
        <v>71</v>
      </c>
      <c r="AK284" s="15" t="s">
        <v>80</v>
      </c>
      <c r="AL284" s="15" t="s">
        <v>71</v>
      </c>
      <c r="AM284" s="15" t="s">
        <v>80</v>
      </c>
      <c r="AN284" s="15" t="s">
        <v>71</v>
      </c>
      <c r="AO284" s="13"/>
      <c r="AP284" s="13"/>
      <c r="AQ284">
        <v>8</v>
      </c>
      <c r="AR284" s="1">
        <v>3</v>
      </c>
      <c r="AS284" s="1" t="s">
        <v>61</v>
      </c>
    </row>
    <row r="285" s="1" customFormat="1" ht="171" customHeight="1" spans="1:45">
      <c r="A285" s="8">
        <f t="shared" si="4"/>
        <v>284</v>
      </c>
      <c r="B285" s="8" t="s">
        <v>45</v>
      </c>
      <c r="C285" s="8" t="s">
        <v>1010</v>
      </c>
      <c r="D285" s="8"/>
      <c r="E285" s="8">
        <v>115499447</v>
      </c>
      <c r="F285" s="9">
        <v>43188.4798611111</v>
      </c>
      <c r="G285" s="8" t="s">
        <v>47</v>
      </c>
      <c r="H285" s="8" t="s">
        <v>143</v>
      </c>
      <c r="I285" s="8" t="s">
        <v>49</v>
      </c>
      <c r="J285" s="8" t="s">
        <v>50</v>
      </c>
      <c r="K285" s="8">
        <v>2.94</v>
      </c>
      <c r="L285" s="8">
        <v>0.3</v>
      </c>
      <c r="M285" s="8">
        <v>1.23</v>
      </c>
      <c r="N285" s="8" t="s">
        <v>50</v>
      </c>
      <c r="O285" s="8" t="s">
        <v>49</v>
      </c>
      <c r="P285" s="8" t="s">
        <v>49</v>
      </c>
      <c r="Q285" s="8">
        <v>6.2</v>
      </c>
      <c r="R285" s="8">
        <v>168</v>
      </c>
      <c r="S285" s="8">
        <v>57</v>
      </c>
      <c r="T285" s="8"/>
      <c r="U285" s="8"/>
      <c r="V285" s="8" t="s">
        <v>63</v>
      </c>
      <c r="W285" s="8" t="s">
        <v>82</v>
      </c>
      <c r="X285" s="8"/>
      <c r="Y285" s="8"/>
      <c r="Z285" s="8" t="s">
        <v>89</v>
      </c>
      <c r="AA285" s="13" t="s">
        <v>1073</v>
      </c>
      <c r="AB285" s="8" t="s">
        <v>90</v>
      </c>
      <c r="AC285" s="8"/>
      <c r="AD285" s="8" t="s">
        <v>59</v>
      </c>
      <c r="AE285" s="13" t="s">
        <v>1074</v>
      </c>
      <c r="AF285" s="13" t="s">
        <v>1075</v>
      </c>
      <c r="AG285" s="15" t="s">
        <v>238</v>
      </c>
      <c r="AH285" s="15" t="s">
        <v>71</v>
      </c>
      <c r="AI285" s="15" t="s">
        <v>1076</v>
      </c>
      <c r="AJ285" s="15" t="s">
        <v>71</v>
      </c>
      <c r="AK285" s="13"/>
      <c r="AL285" s="13"/>
      <c r="AM285" s="13"/>
      <c r="AN285" s="13"/>
      <c r="AO285" s="13"/>
      <c r="AP285" s="13"/>
      <c r="AQ285">
        <v>12</v>
      </c>
      <c r="AR285" s="1">
        <v>4</v>
      </c>
      <c r="AS285" s="1" t="s">
        <v>61</v>
      </c>
    </row>
    <row r="286" s="1" customFormat="1" ht="138" customHeight="1" spans="1:45">
      <c r="A286" s="8">
        <f t="shared" si="4"/>
        <v>285</v>
      </c>
      <c r="B286" s="8" t="s">
        <v>45</v>
      </c>
      <c r="C286" s="8" t="s">
        <v>1010</v>
      </c>
      <c r="D286" s="8"/>
      <c r="E286" s="8">
        <v>102835763</v>
      </c>
      <c r="F286" s="9">
        <v>43392.4326388889</v>
      </c>
      <c r="G286" s="8" t="s">
        <v>47</v>
      </c>
      <c r="H286" s="8" t="s">
        <v>48</v>
      </c>
      <c r="I286" s="8" t="s">
        <v>49</v>
      </c>
      <c r="J286" s="8" t="s">
        <v>50</v>
      </c>
      <c r="K286" s="8">
        <v>2.55</v>
      </c>
      <c r="L286" s="8">
        <v>0.72</v>
      </c>
      <c r="M286" s="8">
        <v>1.6</v>
      </c>
      <c r="N286" s="8" t="s">
        <v>50</v>
      </c>
      <c r="O286" s="8" t="s">
        <v>49</v>
      </c>
      <c r="P286" s="8" t="s">
        <v>50</v>
      </c>
      <c r="Q286" s="8">
        <v>9.2</v>
      </c>
      <c r="R286" s="8">
        <v>170</v>
      </c>
      <c r="S286" s="8">
        <v>68</v>
      </c>
      <c r="T286" s="8"/>
      <c r="U286" s="8" t="s">
        <v>110</v>
      </c>
      <c r="V286" s="8" t="s">
        <v>52</v>
      </c>
      <c r="W286" s="8" t="s">
        <v>64</v>
      </c>
      <c r="X286" s="8"/>
      <c r="Y286" s="8"/>
      <c r="Z286" s="8" t="s">
        <v>89</v>
      </c>
      <c r="AA286" s="15" t="s">
        <v>1077</v>
      </c>
      <c r="AB286" s="8" t="s">
        <v>90</v>
      </c>
      <c r="AC286" s="8"/>
      <c r="AD286" s="8" t="s">
        <v>59</v>
      </c>
      <c r="AE286" s="13" t="s">
        <v>1078</v>
      </c>
      <c r="AF286" s="13" t="s">
        <v>1079</v>
      </c>
      <c r="AG286" s="15" t="s">
        <v>238</v>
      </c>
      <c r="AH286" s="15" t="s">
        <v>71</v>
      </c>
      <c r="AI286" s="15" t="s">
        <v>116</v>
      </c>
      <c r="AJ286" s="15" t="s">
        <v>99</v>
      </c>
      <c r="AK286" s="13"/>
      <c r="AL286" s="13"/>
      <c r="AM286" s="13"/>
      <c r="AN286" s="13"/>
      <c r="AO286" s="13"/>
      <c r="AP286" s="13"/>
      <c r="AQ286">
        <v>14</v>
      </c>
      <c r="AR286" s="1">
        <v>3</v>
      </c>
      <c r="AS286" s="1" t="s">
        <v>61</v>
      </c>
    </row>
    <row r="287" s="1" customFormat="1" ht="105" customHeight="1" spans="1:45">
      <c r="A287" s="8">
        <f t="shared" si="4"/>
        <v>286</v>
      </c>
      <c r="B287" s="8" t="s">
        <v>45</v>
      </c>
      <c r="C287" s="8" t="s">
        <v>1010</v>
      </c>
      <c r="D287" s="8"/>
      <c r="E287" s="8">
        <v>128283288</v>
      </c>
      <c r="F287" s="9">
        <v>43521.6548611111</v>
      </c>
      <c r="G287" s="8" t="s">
        <v>47</v>
      </c>
      <c r="H287" s="8" t="s">
        <v>48</v>
      </c>
      <c r="I287" s="8" t="s">
        <v>49</v>
      </c>
      <c r="J287" s="8" t="s">
        <v>50</v>
      </c>
      <c r="K287" s="8">
        <v>2.2</v>
      </c>
      <c r="L287" s="8">
        <v>0.86</v>
      </c>
      <c r="M287" s="8">
        <v>1.08</v>
      </c>
      <c r="N287" s="8" t="s">
        <v>50</v>
      </c>
      <c r="O287" s="8" t="s">
        <v>50</v>
      </c>
      <c r="P287" s="8" t="s">
        <v>49</v>
      </c>
      <c r="Q287" s="8">
        <v>6.7</v>
      </c>
      <c r="R287" s="8">
        <v>180</v>
      </c>
      <c r="S287" s="8">
        <v>74</v>
      </c>
      <c r="T287" s="8"/>
      <c r="U287" s="8" t="s">
        <v>110</v>
      </c>
      <c r="V287" s="8" t="s">
        <v>52</v>
      </c>
      <c r="W287" s="8" t="s">
        <v>53</v>
      </c>
      <c r="X287" s="8"/>
      <c r="Y287" s="8"/>
      <c r="Z287" s="8" t="s">
        <v>56</v>
      </c>
      <c r="AA287" s="39" t="s">
        <v>560</v>
      </c>
      <c r="AB287" s="8" t="s">
        <v>58</v>
      </c>
      <c r="AC287" s="8"/>
      <c r="AD287" s="8" t="s">
        <v>76</v>
      </c>
      <c r="AE287" s="13" t="s">
        <v>1080</v>
      </c>
      <c r="AF287" s="13" t="s">
        <v>1081</v>
      </c>
      <c r="AG287" s="15" t="s">
        <v>107</v>
      </c>
      <c r="AH287" s="15" t="s">
        <v>71</v>
      </c>
      <c r="AI287" s="15" t="s">
        <v>210</v>
      </c>
      <c r="AJ287" s="15" t="s">
        <v>71</v>
      </c>
      <c r="AK287" s="13"/>
      <c r="AL287" s="13"/>
      <c r="AM287" s="13"/>
      <c r="AN287" s="13"/>
      <c r="AO287" s="13"/>
      <c r="AP287" s="13"/>
      <c r="AQ287">
        <v>8</v>
      </c>
      <c r="AR287" s="1">
        <v>2</v>
      </c>
      <c r="AS287" s="1" t="s">
        <v>61</v>
      </c>
    </row>
    <row r="288" s="1" customFormat="1" ht="138" customHeight="1" spans="1:45">
      <c r="A288" s="8">
        <f t="shared" si="4"/>
        <v>287</v>
      </c>
      <c r="B288" s="8" t="s">
        <v>45</v>
      </c>
      <c r="C288" s="8" t="s">
        <v>1010</v>
      </c>
      <c r="D288" s="8"/>
      <c r="E288" s="8">
        <v>100226239</v>
      </c>
      <c r="F288" s="9">
        <v>43312.69375</v>
      </c>
      <c r="G288" s="8" t="s">
        <v>193</v>
      </c>
      <c r="H288" s="8" t="s">
        <v>143</v>
      </c>
      <c r="I288" s="8" t="s">
        <v>49</v>
      </c>
      <c r="J288" s="8" t="s">
        <v>50</v>
      </c>
      <c r="K288" s="8">
        <v>4.43</v>
      </c>
      <c r="L288" s="8">
        <v>1.45</v>
      </c>
      <c r="M288" s="8">
        <v>3.79</v>
      </c>
      <c r="N288" s="8" t="s">
        <v>50</v>
      </c>
      <c r="O288" s="8" t="s">
        <v>49</v>
      </c>
      <c r="P288" s="8" t="s">
        <v>50</v>
      </c>
      <c r="Q288" s="8">
        <v>5.8</v>
      </c>
      <c r="R288" s="8">
        <v>168</v>
      </c>
      <c r="S288" s="8">
        <v>62</v>
      </c>
      <c r="T288" s="8"/>
      <c r="U288" s="8" t="s">
        <v>51</v>
      </c>
      <c r="V288" s="8" t="s">
        <v>72</v>
      </c>
      <c r="W288" s="8" t="s">
        <v>82</v>
      </c>
      <c r="X288" s="8"/>
      <c r="Y288" s="8"/>
      <c r="Z288" s="8" t="s">
        <v>56</v>
      </c>
      <c r="AA288" s="15" t="s">
        <v>1082</v>
      </c>
      <c r="AB288" s="8" t="s">
        <v>66</v>
      </c>
      <c r="AC288" s="8"/>
      <c r="AD288" s="8" t="s">
        <v>76</v>
      </c>
      <c r="AE288" s="13" t="s">
        <v>1083</v>
      </c>
      <c r="AF288" s="13" t="s">
        <v>1084</v>
      </c>
      <c r="AG288" s="15" t="s">
        <v>116</v>
      </c>
      <c r="AH288" s="15" t="s">
        <v>134</v>
      </c>
      <c r="AI288" s="15" t="s">
        <v>116</v>
      </c>
      <c r="AJ288" s="15" t="s">
        <v>99</v>
      </c>
      <c r="AK288" s="13"/>
      <c r="AL288" s="13"/>
      <c r="AM288" s="13"/>
      <c r="AN288" s="13"/>
      <c r="AO288" s="13"/>
      <c r="AP288" s="13"/>
      <c r="AQ288">
        <v>1</v>
      </c>
      <c r="AR288" s="1">
        <v>2</v>
      </c>
      <c r="AS288" s="1" t="s">
        <v>101</v>
      </c>
    </row>
    <row r="289" s="1" customFormat="1" ht="111.2" customHeight="1" spans="1:45">
      <c r="A289" s="8">
        <f t="shared" si="4"/>
        <v>288</v>
      </c>
      <c r="B289" s="8" t="s">
        <v>62</v>
      </c>
      <c r="C289" s="8" t="s">
        <v>1010</v>
      </c>
      <c r="D289" s="8"/>
      <c r="E289" s="8">
        <v>1559325</v>
      </c>
      <c r="F289" s="9">
        <v>42922.5048611111</v>
      </c>
      <c r="G289" s="8"/>
      <c r="H289" s="8"/>
      <c r="I289" s="8"/>
      <c r="J289" s="8"/>
      <c r="K289" s="8"/>
      <c r="L289" s="8"/>
      <c r="M289" s="8"/>
      <c r="N289" s="8" t="s">
        <v>50</v>
      </c>
      <c r="O289" s="8" t="s">
        <v>49</v>
      </c>
      <c r="P289" s="8" t="s">
        <v>49</v>
      </c>
      <c r="Q289" s="8"/>
      <c r="R289" s="8"/>
      <c r="S289" s="8"/>
      <c r="T289" s="8"/>
      <c r="U289" s="8"/>
      <c r="V289" s="8"/>
      <c r="W289" s="8" t="s">
        <v>82</v>
      </c>
      <c r="X289" s="8"/>
      <c r="Y289" s="8"/>
      <c r="Z289" s="8" t="s">
        <v>89</v>
      </c>
      <c r="AA289" s="13" t="s">
        <v>1085</v>
      </c>
      <c r="AB289" s="8" t="s">
        <v>181</v>
      </c>
      <c r="AC289" s="8"/>
      <c r="AD289" s="8" t="s">
        <v>59</v>
      </c>
      <c r="AE289" s="13" t="s">
        <v>1086</v>
      </c>
      <c r="AF289" s="13" t="s">
        <v>1087</v>
      </c>
      <c r="AG289" s="15" t="s">
        <v>107</v>
      </c>
      <c r="AH289" s="15" t="s">
        <v>81</v>
      </c>
      <c r="AI289" s="21" t="s">
        <v>107</v>
      </c>
      <c r="AJ289" s="15" t="s">
        <v>71</v>
      </c>
      <c r="AK289" s="15" t="s">
        <v>1088</v>
      </c>
      <c r="AL289" s="13"/>
      <c r="AM289" s="13"/>
      <c r="AN289" s="13"/>
      <c r="AO289" s="13"/>
      <c r="AP289" s="13"/>
      <c r="AQ289">
        <v>6</v>
      </c>
      <c r="AR289" s="1">
        <v>3</v>
      </c>
      <c r="AS289" s="1" t="s">
        <v>61</v>
      </c>
    </row>
    <row r="290" s="1" customFormat="1" ht="319.5" customHeight="1" spans="1:45">
      <c r="A290" s="8">
        <f t="shared" si="4"/>
        <v>289</v>
      </c>
      <c r="B290" s="8" t="s">
        <v>45</v>
      </c>
      <c r="C290" s="8" t="s">
        <v>1010</v>
      </c>
      <c r="D290" s="8"/>
      <c r="E290" s="8">
        <v>102742897</v>
      </c>
      <c r="F290" s="9">
        <v>42880.51875</v>
      </c>
      <c r="G290" s="8" t="s">
        <v>47</v>
      </c>
      <c r="H290" s="8" t="s">
        <v>48</v>
      </c>
      <c r="I290" s="8" t="s">
        <v>49</v>
      </c>
      <c r="J290" s="8" t="s">
        <v>50</v>
      </c>
      <c r="K290" s="8">
        <v>3.32</v>
      </c>
      <c r="L290" s="8">
        <v>1.53</v>
      </c>
      <c r="M290" s="8">
        <v>1.49</v>
      </c>
      <c r="N290" s="8" t="s">
        <v>50</v>
      </c>
      <c r="O290" s="8" t="s">
        <v>49</v>
      </c>
      <c r="P290" s="8" t="s">
        <v>49</v>
      </c>
      <c r="Q290" s="8">
        <v>5.8</v>
      </c>
      <c r="R290" s="8">
        <v>175</v>
      </c>
      <c r="S290" s="8">
        <v>83</v>
      </c>
      <c r="T290" s="8"/>
      <c r="U290" s="8"/>
      <c r="V290" s="8" t="s">
        <v>52</v>
      </c>
      <c r="W290" s="8" t="s">
        <v>53</v>
      </c>
      <c r="X290" s="8"/>
      <c r="Y290" s="8"/>
      <c r="Z290" s="8" t="s">
        <v>89</v>
      </c>
      <c r="AA290" s="13" t="s">
        <v>1089</v>
      </c>
      <c r="AB290" s="8" t="s">
        <v>181</v>
      </c>
      <c r="AC290" s="8"/>
      <c r="AD290" s="8" t="s">
        <v>59</v>
      </c>
      <c r="AE290" s="13" t="s">
        <v>1090</v>
      </c>
      <c r="AF290" s="13" t="s">
        <v>1091</v>
      </c>
      <c r="AG290" s="15" t="s">
        <v>133</v>
      </c>
      <c r="AH290" s="15" t="s">
        <v>71</v>
      </c>
      <c r="AI290" s="15" t="s">
        <v>322</v>
      </c>
      <c r="AJ290" s="15" t="s">
        <v>71</v>
      </c>
      <c r="AK290" s="15" t="s">
        <v>1092</v>
      </c>
      <c r="AL290" s="15" t="s">
        <v>81</v>
      </c>
      <c r="AM290" s="13"/>
      <c r="AN290" s="13"/>
      <c r="AO290" s="13"/>
      <c r="AP290" s="13"/>
      <c r="AQ290">
        <v>15</v>
      </c>
      <c r="AR290" s="1">
        <v>2</v>
      </c>
      <c r="AS290" s="1" t="s">
        <v>61</v>
      </c>
    </row>
    <row r="291" s="1" customFormat="1" ht="72" customHeight="1" spans="1:45">
      <c r="A291" s="8">
        <f t="shared" si="4"/>
        <v>290</v>
      </c>
      <c r="B291" s="8" t="s">
        <v>62</v>
      </c>
      <c r="C291" s="8" t="s">
        <v>1010</v>
      </c>
      <c r="D291" s="8"/>
      <c r="E291" s="8">
        <v>100844162</v>
      </c>
      <c r="F291" s="9">
        <v>44512.4097222222</v>
      </c>
      <c r="G291" s="8"/>
      <c r="H291" s="8"/>
      <c r="I291" s="8"/>
      <c r="J291" s="8"/>
      <c r="K291" s="8"/>
      <c r="L291" s="8"/>
      <c r="M291" s="8"/>
      <c r="N291" s="8" t="s">
        <v>50</v>
      </c>
      <c r="O291" s="8" t="s">
        <v>49</v>
      </c>
      <c r="P291" s="8" t="s">
        <v>49</v>
      </c>
      <c r="Q291" s="8"/>
      <c r="R291" s="8">
        <v>160</v>
      </c>
      <c r="S291" s="8">
        <v>70</v>
      </c>
      <c r="T291" s="8"/>
      <c r="U291" s="8" t="s">
        <v>110</v>
      </c>
      <c r="V291" s="8"/>
      <c r="W291" s="8" t="s">
        <v>73</v>
      </c>
      <c r="X291" s="8"/>
      <c r="Y291" s="8"/>
      <c r="Z291" s="8" t="s">
        <v>89</v>
      </c>
      <c r="AA291" s="44" t="s">
        <v>652</v>
      </c>
      <c r="AB291" s="8" t="s">
        <v>58</v>
      </c>
      <c r="AC291" s="8"/>
      <c r="AD291" s="8" t="s">
        <v>59</v>
      </c>
      <c r="AE291" s="15" t="s">
        <v>49</v>
      </c>
      <c r="AF291" s="13" t="s">
        <v>1093</v>
      </c>
      <c r="AG291" s="13"/>
      <c r="AH291" s="13"/>
      <c r="AI291" s="13"/>
      <c r="AJ291" s="13"/>
      <c r="AK291" s="13"/>
      <c r="AL291" s="13"/>
      <c r="AM291" s="13"/>
      <c r="AN291" s="13"/>
      <c r="AO291" s="13"/>
      <c r="AP291" s="13"/>
      <c r="AQ291">
        <v>14</v>
      </c>
      <c r="AR291" s="1">
        <v>1</v>
      </c>
      <c r="AS291" s="1" t="s">
        <v>61</v>
      </c>
    </row>
    <row r="292" s="1" customFormat="1" ht="72" customHeight="1" spans="1:45">
      <c r="A292" s="8">
        <f t="shared" si="4"/>
        <v>291</v>
      </c>
      <c r="B292" s="8" t="s">
        <v>45</v>
      </c>
      <c r="C292" s="8" t="s">
        <v>1010</v>
      </c>
      <c r="D292" s="8"/>
      <c r="E292" s="8">
        <v>113927591</v>
      </c>
      <c r="F292" s="9">
        <v>44203.6166666667</v>
      </c>
      <c r="G292" s="8"/>
      <c r="H292" s="8"/>
      <c r="I292" s="8"/>
      <c r="J292" s="8"/>
      <c r="K292" s="8"/>
      <c r="L292" s="8"/>
      <c r="M292" s="8"/>
      <c r="N292" s="8" t="s">
        <v>49</v>
      </c>
      <c r="O292" s="8" t="s">
        <v>49</v>
      </c>
      <c r="P292" s="8" t="s">
        <v>49</v>
      </c>
      <c r="Q292" s="8"/>
      <c r="R292" s="8">
        <v>160</v>
      </c>
      <c r="S292" s="8">
        <v>53</v>
      </c>
      <c r="T292" s="8"/>
      <c r="U292" s="8" t="s">
        <v>226</v>
      </c>
      <c r="V292" s="8"/>
      <c r="W292" s="8" t="s">
        <v>53</v>
      </c>
      <c r="X292" s="8"/>
      <c r="Y292" s="8"/>
      <c r="Z292" s="8" t="s">
        <v>56</v>
      </c>
      <c r="AA292" s="16" t="s">
        <v>127</v>
      </c>
      <c r="AB292" s="8" t="s">
        <v>58</v>
      </c>
      <c r="AC292" s="8"/>
      <c r="AD292" s="8" t="s">
        <v>59</v>
      </c>
      <c r="AE292" s="15" t="s">
        <v>49</v>
      </c>
      <c r="AF292" s="13" t="s">
        <v>1094</v>
      </c>
      <c r="AG292" s="13"/>
      <c r="AH292" s="13"/>
      <c r="AI292" s="13"/>
      <c r="AJ292" s="13"/>
      <c r="AK292" s="13"/>
      <c r="AL292" s="13"/>
      <c r="AM292" s="13"/>
      <c r="AN292" s="13"/>
      <c r="AO292" s="13"/>
      <c r="AP292" s="13"/>
      <c r="AQ292">
        <v>3</v>
      </c>
      <c r="AR292" s="1">
        <v>3</v>
      </c>
      <c r="AS292" s="1" t="s">
        <v>61</v>
      </c>
    </row>
    <row r="293" s="1" customFormat="1" ht="105" customHeight="1" spans="1:45">
      <c r="A293" s="8">
        <f t="shared" si="4"/>
        <v>292</v>
      </c>
      <c r="B293" s="8" t="s">
        <v>45</v>
      </c>
      <c r="C293" s="8" t="s">
        <v>1010</v>
      </c>
      <c r="D293" s="8"/>
      <c r="E293" s="8">
        <v>117282804</v>
      </c>
      <c r="F293" s="9">
        <v>44102.4847222222</v>
      </c>
      <c r="G293" s="8"/>
      <c r="H293" s="8"/>
      <c r="I293" s="8"/>
      <c r="J293" s="8" t="s">
        <v>50</v>
      </c>
      <c r="K293" s="8">
        <v>2.78</v>
      </c>
      <c r="L293" s="8">
        <v>0.91</v>
      </c>
      <c r="M293" s="8">
        <v>1.43</v>
      </c>
      <c r="N293" s="8" t="s">
        <v>50</v>
      </c>
      <c r="O293" s="8" t="s">
        <v>49</v>
      </c>
      <c r="P293" s="8" t="s">
        <v>50</v>
      </c>
      <c r="Q293" s="8">
        <v>7.2</v>
      </c>
      <c r="R293" s="8">
        <v>178</v>
      </c>
      <c r="S293" s="8">
        <v>84.5</v>
      </c>
      <c r="T293" s="8"/>
      <c r="U293" s="8" t="s">
        <v>110</v>
      </c>
      <c r="V293" s="8" t="s">
        <v>63</v>
      </c>
      <c r="W293" s="8" t="s">
        <v>135</v>
      </c>
      <c r="X293" s="8"/>
      <c r="Y293" s="8"/>
      <c r="Z293" s="8" t="s">
        <v>56</v>
      </c>
      <c r="AA293" s="12" t="s">
        <v>57</v>
      </c>
      <c r="AB293" s="8" t="s">
        <v>90</v>
      </c>
      <c r="AC293" s="8"/>
      <c r="AD293" s="8" t="s">
        <v>59</v>
      </c>
      <c r="AE293" s="15" t="s">
        <v>49</v>
      </c>
      <c r="AF293" s="13" t="s">
        <v>1095</v>
      </c>
      <c r="AG293" s="13"/>
      <c r="AH293" s="13"/>
      <c r="AI293" s="13"/>
      <c r="AJ293" s="13"/>
      <c r="AK293" s="13"/>
      <c r="AL293" s="13"/>
      <c r="AM293" s="13"/>
      <c r="AN293" s="13"/>
      <c r="AO293" s="13"/>
      <c r="AP293" s="13"/>
      <c r="AQ293">
        <v>8</v>
      </c>
      <c r="AR293" s="1">
        <v>4</v>
      </c>
      <c r="AS293" s="1" t="s">
        <v>61</v>
      </c>
    </row>
    <row r="294" s="1" customFormat="1" ht="121.5" customHeight="1" spans="1:45">
      <c r="A294" s="8">
        <f t="shared" si="4"/>
        <v>293</v>
      </c>
      <c r="B294" s="8" t="s">
        <v>62</v>
      </c>
      <c r="C294" s="8" t="s">
        <v>1010</v>
      </c>
      <c r="D294" s="8"/>
      <c r="E294" s="8">
        <v>105283347</v>
      </c>
      <c r="F294" s="9">
        <v>43585.5791666667</v>
      </c>
      <c r="G294" s="8" t="s">
        <v>47</v>
      </c>
      <c r="H294" s="8" t="s">
        <v>48</v>
      </c>
      <c r="I294" s="8" t="s">
        <v>49</v>
      </c>
      <c r="J294" s="8" t="s">
        <v>49</v>
      </c>
      <c r="K294" s="8">
        <v>4.5</v>
      </c>
      <c r="L294" s="8">
        <v>1.55</v>
      </c>
      <c r="M294" s="8">
        <v>2.86</v>
      </c>
      <c r="N294" s="8" t="s">
        <v>49</v>
      </c>
      <c r="O294" s="8" t="s">
        <v>49</v>
      </c>
      <c r="P294" s="8" t="s">
        <v>49</v>
      </c>
      <c r="Q294" s="8"/>
      <c r="R294" s="8">
        <v>159</v>
      </c>
      <c r="S294" s="8">
        <v>65</v>
      </c>
      <c r="T294" s="8"/>
      <c r="U294" s="8" t="s">
        <v>110</v>
      </c>
      <c r="V294" s="8" t="s">
        <v>72</v>
      </c>
      <c r="W294" s="8" t="s">
        <v>215</v>
      </c>
      <c r="X294" s="8"/>
      <c r="Y294" s="8"/>
      <c r="Z294" s="8" t="s">
        <v>89</v>
      </c>
      <c r="AA294" s="13" t="s">
        <v>1096</v>
      </c>
      <c r="AB294" s="8" t="s">
        <v>84</v>
      </c>
      <c r="AC294" s="8"/>
      <c r="AD294" s="8" t="s">
        <v>59</v>
      </c>
      <c r="AE294" s="15" t="s">
        <v>71</v>
      </c>
      <c r="AF294" s="13" t="s">
        <v>1097</v>
      </c>
      <c r="AG294" s="15" t="s">
        <v>116</v>
      </c>
      <c r="AH294" s="15" t="s">
        <v>71</v>
      </c>
      <c r="AI294" s="13"/>
      <c r="AJ294" s="13"/>
      <c r="AK294" s="13"/>
      <c r="AL294" s="13"/>
      <c r="AM294" s="13"/>
      <c r="AN294" s="13"/>
      <c r="AO294" s="13"/>
      <c r="AP294" s="13"/>
      <c r="AQ294">
        <v>5</v>
      </c>
      <c r="AR294" s="1">
        <v>1</v>
      </c>
      <c r="AS294" s="1" t="s">
        <v>61</v>
      </c>
    </row>
    <row r="295" s="1" customFormat="1" ht="105" customHeight="1" spans="1:45">
      <c r="A295" s="8">
        <f t="shared" si="4"/>
        <v>294</v>
      </c>
      <c r="B295" s="8" t="s">
        <v>62</v>
      </c>
      <c r="C295" s="8" t="s">
        <v>1098</v>
      </c>
      <c r="D295" s="8">
        <v>1142943</v>
      </c>
      <c r="E295" s="8"/>
      <c r="F295" s="9">
        <v>45183.4763888889</v>
      </c>
      <c r="G295" s="8" t="s">
        <v>47</v>
      </c>
      <c r="H295" s="8" t="s">
        <v>48</v>
      </c>
      <c r="I295" s="8" t="s">
        <v>49</v>
      </c>
      <c r="J295" s="8" t="s">
        <v>50</v>
      </c>
      <c r="K295" s="8">
        <v>3.25</v>
      </c>
      <c r="L295" s="8">
        <v>1.48</v>
      </c>
      <c r="M295" s="8">
        <v>1.72</v>
      </c>
      <c r="N295" s="8" t="s">
        <v>50</v>
      </c>
      <c r="O295" s="8" t="s">
        <v>49</v>
      </c>
      <c r="P295" s="8" t="s">
        <v>49</v>
      </c>
      <c r="Q295" s="8"/>
      <c r="R295" s="8">
        <v>147</v>
      </c>
      <c r="S295" s="8">
        <v>41.5</v>
      </c>
      <c r="T295" s="8"/>
      <c r="U295" s="8" t="s">
        <v>110</v>
      </c>
      <c r="V295" s="8" t="s">
        <v>63</v>
      </c>
      <c r="W295" s="8" t="s">
        <v>64</v>
      </c>
      <c r="X295" s="8" t="s">
        <v>54</v>
      </c>
      <c r="Y295" s="8" t="s">
        <v>55</v>
      </c>
      <c r="Z295" s="8" t="s">
        <v>56</v>
      </c>
      <c r="AA295" s="38" t="s">
        <v>458</v>
      </c>
      <c r="AB295" s="8" t="s">
        <v>84</v>
      </c>
      <c r="AC295" s="20" t="s">
        <v>459</v>
      </c>
      <c r="AD295" s="8" t="s">
        <v>59</v>
      </c>
      <c r="AE295" s="15" t="s">
        <v>49</v>
      </c>
      <c r="AF295" s="13" t="s">
        <v>1099</v>
      </c>
      <c r="AG295" s="13"/>
      <c r="AH295" s="13"/>
      <c r="AI295" s="13"/>
      <c r="AJ295" s="13"/>
      <c r="AK295" s="13"/>
      <c r="AL295" s="13"/>
      <c r="AM295" s="13"/>
      <c r="AN295" s="13"/>
      <c r="AO295" s="13"/>
      <c r="AP295" s="13"/>
      <c r="AQ295">
        <v>8</v>
      </c>
      <c r="AR295" s="1">
        <v>8</v>
      </c>
      <c r="AS295" s="1" t="s">
        <v>61</v>
      </c>
    </row>
    <row r="296" s="1" customFormat="1" ht="55.5" customHeight="1" spans="1:45">
      <c r="A296" s="8">
        <f t="shared" si="4"/>
        <v>295</v>
      </c>
      <c r="B296" s="8" t="s">
        <v>45</v>
      </c>
      <c r="C296" s="8" t="s">
        <v>1098</v>
      </c>
      <c r="D296" s="8">
        <v>1141291</v>
      </c>
      <c r="E296" s="8"/>
      <c r="F296" s="9">
        <v>45162.4736111111</v>
      </c>
      <c r="G296" s="8" t="s">
        <v>47</v>
      </c>
      <c r="H296" s="8" t="s">
        <v>48</v>
      </c>
      <c r="I296" s="8" t="s">
        <v>49</v>
      </c>
      <c r="J296" s="8"/>
      <c r="K296" s="8">
        <v>4.09</v>
      </c>
      <c r="L296" s="8">
        <v>0.52</v>
      </c>
      <c r="M296" s="8">
        <v>2.26</v>
      </c>
      <c r="N296" s="8" t="s">
        <v>50</v>
      </c>
      <c r="O296" s="8" t="s">
        <v>49</v>
      </c>
      <c r="P296" s="8" t="s">
        <v>49</v>
      </c>
      <c r="Q296" s="8"/>
      <c r="R296" s="8">
        <v>175</v>
      </c>
      <c r="S296" s="8">
        <v>55</v>
      </c>
      <c r="T296" s="8"/>
      <c r="U296" s="8" t="s">
        <v>110</v>
      </c>
      <c r="V296" s="8" t="s">
        <v>52</v>
      </c>
      <c r="W296" s="8" t="s">
        <v>64</v>
      </c>
      <c r="X296" s="8" t="s">
        <v>54</v>
      </c>
      <c r="Y296" s="8" t="s">
        <v>55</v>
      </c>
      <c r="Z296" s="8" t="s">
        <v>56</v>
      </c>
      <c r="AA296" s="38" t="s">
        <v>458</v>
      </c>
      <c r="AB296" s="8" t="s">
        <v>66</v>
      </c>
      <c r="AC296" s="13" t="s">
        <v>458</v>
      </c>
      <c r="AD296" s="8" t="s">
        <v>59</v>
      </c>
      <c r="AE296" s="15" t="s">
        <v>49</v>
      </c>
      <c r="AF296" s="13" t="s">
        <v>1100</v>
      </c>
      <c r="AG296" s="13"/>
      <c r="AH296" s="13"/>
      <c r="AI296" s="13"/>
      <c r="AJ296" s="13"/>
      <c r="AK296" s="13"/>
      <c r="AL296" s="13"/>
      <c r="AM296" s="13"/>
      <c r="AN296" s="13"/>
      <c r="AO296" s="13"/>
      <c r="AP296" s="13"/>
      <c r="AQ296">
        <v>3</v>
      </c>
      <c r="AR296" s="1">
        <v>8</v>
      </c>
      <c r="AS296" s="1" t="s">
        <v>61</v>
      </c>
    </row>
    <row r="297" s="1" customFormat="1" ht="204" customHeight="1" spans="1:45">
      <c r="A297" s="8">
        <f t="shared" si="4"/>
        <v>296</v>
      </c>
      <c r="B297" s="8" t="s">
        <v>62</v>
      </c>
      <c r="C297" s="8" t="s">
        <v>1098</v>
      </c>
      <c r="D297" s="8">
        <v>1117146</v>
      </c>
      <c r="E297" s="8"/>
      <c r="F297" s="9">
        <v>44735.6618055556</v>
      </c>
      <c r="G297" s="8" t="s">
        <v>47</v>
      </c>
      <c r="H297" s="8" t="s">
        <v>48</v>
      </c>
      <c r="I297" s="8" t="s">
        <v>49</v>
      </c>
      <c r="J297" s="8" t="s">
        <v>50</v>
      </c>
      <c r="K297" s="8">
        <v>3.93</v>
      </c>
      <c r="L297" s="8">
        <v>1.03</v>
      </c>
      <c r="M297" s="8">
        <v>2.26</v>
      </c>
      <c r="N297" s="8" t="s">
        <v>49</v>
      </c>
      <c r="O297" s="8" t="s">
        <v>49</v>
      </c>
      <c r="P297" s="8" t="s">
        <v>49</v>
      </c>
      <c r="Q297" s="8"/>
      <c r="R297" s="8">
        <v>157</v>
      </c>
      <c r="S297" s="8">
        <v>60</v>
      </c>
      <c r="T297" s="8"/>
      <c r="U297" s="8"/>
      <c r="V297" s="8" t="s">
        <v>52</v>
      </c>
      <c r="W297" s="8" t="s">
        <v>82</v>
      </c>
      <c r="X297" s="8" t="s">
        <v>54</v>
      </c>
      <c r="Y297" s="8" t="s">
        <v>55</v>
      </c>
      <c r="Z297" s="8" t="s">
        <v>89</v>
      </c>
      <c r="AA297" s="13" t="s">
        <v>1101</v>
      </c>
      <c r="AB297" s="8" t="s">
        <v>75</v>
      </c>
      <c r="AC297" s="20" t="s">
        <v>358</v>
      </c>
      <c r="AD297" s="8" t="s">
        <v>59</v>
      </c>
      <c r="AE297" s="15" t="s">
        <v>49</v>
      </c>
      <c r="AF297" s="13" t="s">
        <v>1102</v>
      </c>
      <c r="AG297" s="13"/>
      <c r="AH297" s="13"/>
      <c r="AI297" s="13"/>
      <c r="AJ297" s="13"/>
      <c r="AK297" s="13"/>
      <c r="AL297" s="13"/>
      <c r="AM297" s="13"/>
      <c r="AN297" s="13"/>
      <c r="AO297" s="13"/>
      <c r="AP297" s="13"/>
      <c r="AQ297">
        <v>3</v>
      </c>
      <c r="AR297" s="1">
        <v>6</v>
      </c>
      <c r="AS297" s="1" t="s">
        <v>381</v>
      </c>
    </row>
    <row r="298" s="1" customFormat="1" ht="116.25" customHeight="1" spans="1:45">
      <c r="A298" s="8">
        <f t="shared" si="4"/>
        <v>297</v>
      </c>
      <c r="B298" s="8" t="s">
        <v>45</v>
      </c>
      <c r="C298" s="8" t="s">
        <v>1103</v>
      </c>
      <c r="D298" s="8"/>
      <c r="E298" s="8">
        <v>115584398</v>
      </c>
      <c r="F298" s="9">
        <v>44774.4458333333</v>
      </c>
      <c r="G298" s="8" t="s">
        <v>47</v>
      </c>
      <c r="H298" s="8" t="s">
        <v>48</v>
      </c>
      <c r="I298" s="8" t="s">
        <v>49</v>
      </c>
      <c r="J298" s="8"/>
      <c r="K298" s="8"/>
      <c r="L298" s="8"/>
      <c r="M298" s="8"/>
      <c r="N298" s="8" t="s">
        <v>49</v>
      </c>
      <c r="O298" s="8" t="s">
        <v>49</v>
      </c>
      <c r="P298" s="8" t="s">
        <v>49</v>
      </c>
      <c r="Q298" s="8"/>
      <c r="R298" s="8">
        <v>172</v>
      </c>
      <c r="S298" s="8">
        <v>63</v>
      </c>
      <c r="T298" s="8"/>
      <c r="U298" s="8" t="s">
        <v>51</v>
      </c>
      <c r="V298" s="8" t="s">
        <v>72</v>
      </c>
      <c r="W298" s="8" t="s">
        <v>73</v>
      </c>
      <c r="X298" s="8"/>
      <c r="Y298" s="8"/>
      <c r="Z298" s="8" t="s">
        <v>89</v>
      </c>
      <c r="AA298" s="13" t="s">
        <v>1104</v>
      </c>
      <c r="AB298" s="8" t="s">
        <v>390</v>
      </c>
      <c r="AC298" s="20" t="s">
        <v>1105</v>
      </c>
      <c r="AD298" s="8" t="s">
        <v>59</v>
      </c>
      <c r="AE298" s="15" t="s">
        <v>1106</v>
      </c>
      <c r="AF298" s="13" t="s">
        <v>1107</v>
      </c>
      <c r="AG298" s="15" t="s">
        <v>302</v>
      </c>
      <c r="AH298" s="13"/>
      <c r="AI298" s="15" t="s">
        <v>133</v>
      </c>
      <c r="AJ298" s="15" t="s">
        <v>80</v>
      </c>
      <c r="AK298" s="13"/>
      <c r="AL298" s="13"/>
      <c r="AM298" s="13"/>
      <c r="AN298" s="13"/>
      <c r="AO298" s="13"/>
      <c r="AP298" s="13"/>
      <c r="AQ298" t="e">
        <f>MID(AF298,FIND("：",AF298)+1,4)</f>
        <v>#VALUE!</v>
      </c>
      <c r="AR298" s="1">
        <v>7</v>
      </c>
      <c r="AS298" s="1" t="s">
        <v>61</v>
      </c>
    </row>
    <row r="299" s="1" customFormat="1" ht="154.5" customHeight="1" spans="1:45">
      <c r="A299" s="8">
        <f t="shared" si="4"/>
        <v>298</v>
      </c>
      <c r="B299" s="8" t="s">
        <v>62</v>
      </c>
      <c r="C299" s="8" t="s">
        <v>1108</v>
      </c>
      <c r="D299" s="8">
        <v>1115456</v>
      </c>
      <c r="E299" s="8"/>
      <c r="F299" s="9">
        <v>44701.5902777778</v>
      </c>
      <c r="G299" s="8" t="s">
        <v>47</v>
      </c>
      <c r="H299" s="8" t="s">
        <v>48</v>
      </c>
      <c r="I299" s="8" t="s">
        <v>49</v>
      </c>
      <c r="J299" s="8" t="s">
        <v>49</v>
      </c>
      <c r="K299" s="8">
        <v>3.9</v>
      </c>
      <c r="L299" s="8">
        <v>1.06</v>
      </c>
      <c r="M299" s="8">
        <v>2.07</v>
      </c>
      <c r="N299" s="8" t="s">
        <v>49</v>
      </c>
      <c r="O299" s="8" t="s">
        <v>49</v>
      </c>
      <c r="P299" s="8" t="s">
        <v>49</v>
      </c>
      <c r="Q299" s="8"/>
      <c r="R299" s="8">
        <v>156</v>
      </c>
      <c r="S299" s="8">
        <v>52</v>
      </c>
      <c r="T299" s="8"/>
      <c r="U299" s="8" t="s">
        <v>51</v>
      </c>
      <c r="V299" s="8" t="s">
        <v>72</v>
      </c>
      <c r="W299" s="8" t="s">
        <v>82</v>
      </c>
      <c r="X299" s="8" t="s">
        <v>54</v>
      </c>
      <c r="Y299" s="8" t="s">
        <v>55</v>
      </c>
      <c r="Z299" s="8" t="s">
        <v>89</v>
      </c>
      <c r="AA299" s="15" t="s">
        <v>1109</v>
      </c>
      <c r="AB299" s="8" t="s">
        <v>66</v>
      </c>
      <c r="AC299" s="20" t="s">
        <v>1110</v>
      </c>
      <c r="AD299" s="8" t="s">
        <v>59</v>
      </c>
      <c r="AE299" s="13" t="s">
        <v>1111</v>
      </c>
      <c r="AF299" s="13" t="s">
        <v>1112</v>
      </c>
      <c r="AG299" s="15" t="s">
        <v>550</v>
      </c>
      <c r="AH299" s="15" t="s">
        <v>71</v>
      </c>
      <c r="AI299" s="15" t="s">
        <v>239</v>
      </c>
      <c r="AJ299" s="15" t="s">
        <v>99</v>
      </c>
      <c r="AK299" s="13"/>
      <c r="AL299" s="13"/>
      <c r="AM299" s="13"/>
      <c r="AN299" s="13"/>
      <c r="AO299" s="13"/>
      <c r="AP299" s="13"/>
      <c r="AQ299" t="s">
        <v>100</v>
      </c>
      <c r="AR299" s="1" t="s">
        <v>248</v>
      </c>
      <c r="AS299" s="1" t="s">
        <v>189</v>
      </c>
    </row>
    <row r="300" s="1" customFormat="1" ht="154.5" customHeight="1" spans="1:45">
      <c r="A300" s="8">
        <f t="shared" si="4"/>
        <v>299</v>
      </c>
      <c r="B300" s="8" t="s">
        <v>62</v>
      </c>
      <c r="C300" s="8" t="s">
        <v>1108</v>
      </c>
      <c r="D300" s="8"/>
      <c r="E300" s="8">
        <v>101213132</v>
      </c>
      <c r="F300" s="9">
        <v>44932.6381944444</v>
      </c>
      <c r="G300" s="8"/>
      <c r="H300" s="8"/>
      <c r="I300" s="8"/>
      <c r="J300" s="8"/>
      <c r="K300" s="8">
        <v>4.55</v>
      </c>
      <c r="L300" s="8">
        <v>1.03</v>
      </c>
      <c r="M300" s="8">
        <v>3.45</v>
      </c>
      <c r="N300" s="8" t="s">
        <v>50</v>
      </c>
      <c r="O300" s="8" t="s">
        <v>49</v>
      </c>
      <c r="P300" s="8" t="s">
        <v>50</v>
      </c>
      <c r="Q300" s="8"/>
      <c r="R300" s="8"/>
      <c r="S300" s="8"/>
      <c r="T300" s="8"/>
      <c r="U300" s="8"/>
      <c r="V300" s="8" t="s">
        <v>52</v>
      </c>
      <c r="W300" s="8" t="s">
        <v>64</v>
      </c>
      <c r="X300" s="8"/>
      <c r="Y300" s="8"/>
      <c r="Z300" s="8" t="s">
        <v>89</v>
      </c>
      <c r="AA300" s="15" t="s">
        <v>1113</v>
      </c>
      <c r="AB300" s="8" t="s">
        <v>75</v>
      </c>
      <c r="AC300" s="20" t="s">
        <v>887</v>
      </c>
      <c r="AD300" s="8" t="s">
        <v>185</v>
      </c>
      <c r="AE300" s="15" t="s">
        <v>49</v>
      </c>
      <c r="AF300" s="13" t="s">
        <v>1114</v>
      </c>
      <c r="AG300" s="13"/>
      <c r="AH300" s="13"/>
      <c r="AI300" s="13"/>
      <c r="AJ300" s="13"/>
      <c r="AK300" s="13"/>
      <c r="AL300" s="13"/>
      <c r="AM300" s="13"/>
      <c r="AN300" s="13"/>
      <c r="AO300" s="13"/>
      <c r="AP300" s="13"/>
      <c r="AQ300" t="s">
        <v>100</v>
      </c>
      <c r="AR300" s="1" t="s">
        <v>248</v>
      </c>
      <c r="AS300" s="1" t="s">
        <v>141</v>
      </c>
    </row>
    <row r="301" s="1" customFormat="1" ht="270" customHeight="1" spans="1:45">
      <c r="A301" s="8">
        <f t="shared" si="4"/>
        <v>300</v>
      </c>
      <c r="B301" s="8" t="s">
        <v>62</v>
      </c>
      <c r="C301" s="8" t="s">
        <v>1115</v>
      </c>
      <c r="D301" s="8"/>
      <c r="E301" s="8">
        <v>101920128</v>
      </c>
      <c r="F301" s="9">
        <v>44963.5083333333</v>
      </c>
      <c r="G301" s="8" t="s">
        <v>47</v>
      </c>
      <c r="H301" s="8" t="s">
        <v>48</v>
      </c>
      <c r="I301" s="8" t="s">
        <v>49</v>
      </c>
      <c r="J301" s="8" t="s">
        <v>50</v>
      </c>
      <c r="K301" s="8">
        <v>6.1</v>
      </c>
      <c r="L301" s="8">
        <v>1.1</v>
      </c>
      <c r="M301" s="8">
        <v>3.94</v>
      </c>
      <c r="N301" s="8" t="s">
        <v>50</v>
      </c>
      <c r="O301" s="8" t="s">
        <v>49</v>
      </c>
      <c r="P301" s="8" t="s">
        <v>49</v>
      </c>
      <c r="Q301" s="8">
        <v>6.2</v>
      </c>
      <c r="R301" s="8">
        <v>154</v>
      </c>
      <c r="S301" s="8">
        <v>46</v>
      </c>
      <c r="T301" s="8"/>
      <c r="U301" s="8" t="s">
        <v>110</v>
      </c>
      <c r="V301" s="8" t="s">
        <v>72</v>
      </c>
      <c r="W301" s="8" t="s">
        <v>64</v>
      </c>
      <c r="X301" s="8"/>
      <c r="Y301" s="8"/>
      <c r="Z301" s="8" t="s">
        <v>89</v>
      </c>
      <c r="AA301" s="15" t="s">
        <v>1116</v>
      </c>
      <c r="AB301" s="8" t="s">
        <v>84</v>
      </c>
      <c r="AC301" s="20" t="s">
        <v>104</v>
      </c>
      <c r="AD301" s="8" t="s">
        <v>59</v>
      </c>
      <c r="AE301" s="15" t="s">
        <v>1117</v>
      </c>
      <c r="AF301" s="13" t="s">
        <v>1118</v>
      </c>
      <c r="AG301" s="15" t="s">
        <v>99</v>
      </c>
      <c r="AH301" s="13"/>
      <c r="AI301" s="13"/>
      <c r="AJ301" s="13"/>
      <c r="AK301" s="13"/>
      <c r="AL301" s="13"/>
      <c r="AM301" s="13"/>
      <c r="AN301" s="13"/>
      <c r="AO301" s="13"/>
      <c r="AP301" s="13"/>
      <c r="AQ301" t="s">
        <v>100</v>
      </c>
      <c r="AR301" s="1" t="s">
        <v>248</v>
      </c>
      <c r="AS301" s="1" t="s">
        <v>101</v>
      </c>
    </row>
    <row r="302" s="1" customFormat="1" ht="171" customHeight="1" spans="1:45">
      <c r="A302" s="8">
        <f t="shared" si="4"/>
        <v>301</v>
      </c>
      <c r="B302" s="8" t="s">
        <v>45</v>
      </c>
      <c r="C302" s="8" t="s">
        <v>1119</v>
      </c>
      <c r="D302" s="8">
        <v>1122514</v>
      </c>
      <c r="E302" s="8"/>
      <c r="F302" s="9">
        <v>45009.65625</v>
      </c>
      <c r="G302" s="8" t="s">
        <v>47</v>
      </c>
      <c r="H302" s="8" t="s">
        <v>48</v>
      </c>
      <c r="I302" s="8" t="s">
        <v>49</v>
      </c>
      <c r="J302" s="8" t="s">
        <v>49</v>
      </c>
      <c r="K302" s="8">
        <v>3.86</v>
      </c>
      <c r="L302" s="8">
        <v>0.8</v>
      </c>
      <c r="M302" s="8">
        <v>2.56</v>
      </c>
      <c r="N302" s="8" t="s">
        <v>49</v>
      </c>
      <c r="O302" s="8" t="s">
        <v>49</v>
      </c>
      <c r="P302" s="8" t="s">
        <v>49</v>
      </c>
      <c r="Q302" s="8"/>
      <c r="R302" s="8">
        <v>168</v>
      </c>
      <c r="S302" s="8">
        <v>52</v>
      </c>
      <c r="T302" s="8"/>
      <c r="U302" s="8" t="s">
        <v>110</v>
      </c>
      <c r="V302" s="8" t="s">
        <v>72</v>
      </c>
      <c r="W302" s="8" t="s">
        <v>53</v>
      </c>
      <c r="X302" s="8"/>
      <c r="Y302" s="8"/>
      <c r="Z302" s="8" t="s">
        <v>89</v>
      </c>
      <c r="AA302" s="13" t="s">
        <v>1120</v>
      </c>
      <c r="AB302" s="8" t="s">
        <v>84</v>
      </c>
      <c r="AC302" s="20" t="s">
        <v>887</v>
      </c>
      <c r="AD302" s="8" t="s">
        <v>59</v>
      </c>
      <c r="AE302" s="15" t="s">
        <v>49</v>
      </c>
      <c r="AF302" s="13" t="s">
        <v>1121</v>
      </c>
      <c r="AG302" s="13"/>
      <c r="AH302" s="13"/>
      <c r="AI302" s="13"/>
      <c r="AJ302" s="13"/>
      <c r="AK302" s="13"/>
      <c r="AL302" s="13"/>
      <c r="AM302" s="13"/>
      <c r="AN302" s="13"/>
      <c r="AO302" s="13"/>
      <c r="AP302" s="13"/>
      <c r="AQ302" t="s">
        <v>248</v>
      </c>
      <c r="AR302" s="1" t="s">
        <v>248</v>
      </c>
      <c r="AS302" s="1" t="s">
        <v>141</v>
      </c>
    </row>
    <row r="303" s="1" customFormat="1" ht="138" customHeight="1" spans="1:45">
      <c r="A303" s="8">
        <f t="shared" si="4"/>
        <v>302</v>
      </c>
      <c r="B303" s="8" t="s">
        <v>62</v>
      </c>
      <c r="C303" s="8" t="s">
        <v>1119</v>
      </c>
      <c r="D303" s="8">
        <v>1037558</v>
      </c>
      <c r="E303" s="8"/>
      <c r="F303" s="9">
        <v>44741.4402777778</v>
      </c>
      <c r="G303" s="8" t="s">
        <v>47</v>
      </c>
      <c r="H303" s="8" t="s">
        <v>48</v>
      </c>
      <c r="I303" s="8" t="s">
        <v>49</v>
      </c>
      <c r="J303" s="8" t="s">
        <v>50</v>
      </c>
      <c r="K303" s="8">
        <v>5.68</v>
      </c>
      <c r="L303" s="8">
        <v>1.22</v>
      </c>
      <c r="M303" s="8">
        <v>4.1</v>
      </c>
      <c r="N303" s="8" t="s">
        <v>50</v>
      </c>
      <c r="O303" s="8" t="s">
        <v>49</v>
      </c>
      <c r="P303" s="20" t="s">
        <v>49</v>
      </c>
      <c r="Q303" s="1">
        <v>5.9</v>
      </c>
      <c r="R303" s="8">
        <v>157</v>
      </c>
      <c r="S303" s="8">
        <v>73</v>
      </c>
      <c r="T303" s="8"/>
      <c r="U303" s="8" t="s">
        <v>51</v>
      </c>
      <c r="V303" s="8" t="s">
        <v>72</v>
      </c>
      <c r="W303" s="8" t="s">
        <v>53</v>
      </c>
      <c r="X303" s="8"/>
      <c r="Y303" s="8"/>
      <c r="Z303" s="8" t="s">
        <v>56</v>
      </c>
      <c r="AA303" s="55" t="s">
        <v>1122</v>
      </c>
      <c r="AB303" s="8" t="s">
        <v>1123</v>
      </c>
      <c r="AC303" s="20" t="s">
        <v>398</v>
      </c>
      <c r="AD303" s="8" t="s">
        <v>76</v>
      </c>
      <c r="AE303" s="13" t="s">
        <v>1124</v>
      </c>
      <c r="AF303" s="13" t="s">
        <v>1125</v>
      </c>
      <c r="AG303" s="15" t="s">
        <v>107</v>
      </c>
      <c r="AH303" s="15" t="s">
        <v>71</v>
      </c>
      <c r="AI303" s="15" t="s">
        <v>107</v>
      </c>
      <c r="AJ303" s="15" t="s">
        <v>71</v>
      </c>
      <c r="AK303" s="13"/>
      <c r="AL303" s="13"/>
      <c r="AM303" s="13"/>
      <c r="AN303" s="13"/>
      <c r="AO303" s="13"/>
      <c r="AP303" s="13"/>
      <c r="AQ303">
        <v>4</v>
      </c>
      <c r="AR303" s="1">
        <v>9</v>
      </c>
      <c r="AS303" s="1" t="s">
        <v>61</v>
      </c>
    </row>
    <row r="304" s="1" customFormat="1" ht="220.5" customHeight="1" spans="1:45">
      <c r="A304" s="8">
        <f t="shared" si="4"/>
        <v>303</v>
      </c>
      <c r="B304" s="8" t="s">
        <v>62</v>
      </c>
      <c r="C304" s="8" t="s">
        <v>1126</v>
      </c>
      <c r="D304" s="8">
        <v>1117632</v>
      </c>
      <c r="E304" s="8"/>
      <c r="F304" s="9">
        <v>44747.4805555556</v>
      </c>
      <c r="G304" s="8" t="s">
        <v>47</v>
      </c>
      <c r="H304" s="8" t="s">
        <v>48</v>
      </c>
      <c r="I304" s="8" t="s">
        <v>49</v>
      </c>
      <c r="J304" s="8" t="s">
        <v>50</v>
      </c>
      <c r="K304" s="8">
        <v>5.37</v>
      </c>
      <c r="L304" s="8">
        <v>0.72</v>
      </c>
      <c r="M304" s="8">
        <v>1.7</v>
      </c>
      <c r="N304" s="8" t="s">
        <v>50</v>
      </c>
      <c r="O304" s="8" t="s">
        <v>50</v>
      </c>
      <c r="P304" s="8" t="s">
        <v>49</v>
      </c>
      <c r="Q304" s="8"/>
      <c r="R304" s="8">
        <v>152</v>
      </c>
      <c r="S304" s="8">
        <v>35</v>
      </c>
      <c r="T304" s="8"/>
      <c r="U304" s="8" t="s">
        <v>110</v>
      </c>
      <c r="V304" s="8" t="s">
        <v>52</v>
      </c>
      <c r="W304" s="8" t="s">
        <v>64</v>
      </c>
      <c r="X304" s="8" t="s">
        <v>54</v>
      </c>
      <c r="Y304" s="8"/>
      <c r="Z304" s="8" t="s">
        <v>56</v>
      </c>
      <c r="AA304" s="13" t="s">
        <v>1127</v>
      </c>
      <c r="AB304" s="8" t="s">
        <v>66</v>
      </c>
      <c r="AC304" s="20" t="s">
        <v>494</v>
      </c>
      <c r="AD304" s="8" t="s">
        <v>59</v>
      </c>
      <c r="AE304" s="15" t="s">
        <v>467</v>
      </c>
      <c r="AF304" s="13" t="s">
        <v>1128</v>
      </c>
      <c r="AG304" s="15" t="s">
        <v>116</v>
      </c>
      <c r="AH304" s="15" t="s">
        <v>99</v>
      </c>
      <c r="AI304" s="13"/>
      <c r="AJ304" s="13"/>
      <c r="AK304" s="13"/>
      <c r="AL304" s="13"/>
      <c r="AM304" s="13"/>
      <c r="AN304" s="13"/>
      <c r="AO304" s="13"/>
      <c r="AP304" s="13"/>
      <c r="AQ304">
        <v>7</v>
      </c>
      <c r="AR304" s="1">
        <v>8</v>
      </c>
      <c r="AS304" s="1" t="s">
        <v>61</v>
      </c>
    </row>
    <row r="305" s="1" customFormat="1" ht="105" customHeight="1" spans="1:45">
      <c r="A305" s="8">
        <f t="shared" si="4"/>
        <v>304</v>
      </c>
      <c r="B305" s="8" t="s">
        <v>62</v>
      </c>
      <c r="C305" s="8" t="s">
        <v>1129</v>
      </c>
      <c r="D305" s="8">
        <v>1159492</v>
      </c>
      <c r="E305" s="8"/>
      <c r="F305" s="9">
        <v>45411.6055555556</v>
      </c>
      <c r="G305" s="8" t="s">
        <v>47</v>
      </c>
      <c r="H305" s="8" t="s">
        <v>48</v>
      </c>
      <c r="I305" s="8" t="s">
        <v>49</v>
      </c>
      <c r="J305" s="8" t="s">
        <v>49</v>
      </c>
      <c r="K305" s="8"/>
      <c r="L305" s="8"/>
      <c r="M305" s="8"/>
      <c r="N305" s="8" t="s">
        <v>49</v>
      </c>
      <c r="O305" s="8" t="s">
        <v>49</v>
      </c>
      <c r="P305" s="8" t="s">
        <v>49</v>
      </c>
      <c r="Q305" s="8"/>
      <c r="R305" s="8">
        <v>158</v>
      </c>
      <c r="S305" s="8">
        <v>38</v>
      </c>
      <c r="T305" s="8"/>
      <c r="U305" s="8" t="s">
        <v>110</v>
      </c>
      <c r="V305" s="8" t="s">
        <v>72</v>
      </c>
      <c r="W305" s="8" t="s">
        <v>73</v>
      </c>
      <c r="X305" s="8" t="s">
        <v>54</v>
      </c>
      <c r="Y305" s="8" t="s">
        <v>55</v>
      </c>
      <c r="Z305" s="8" t="s">
        <v>56</v>
      </c>
      <c r="AA305" s="16" t="s">
        <v>127</v>
      </c>
      <c r="AB305" s="8" t="s">
        <v>84</v>
      </c>
      <c r="AC305" s="20" t="s">
        <v>410</v>
      </c>
      <c r="AD305" s="8" t="s">
        <v>59</v>
      </c>
      <c r="AE305" s="15" t="s">
        <v>49</v>
      </c>
      <c r="AF305" s="13" t="s">
        <v>1130</v>
      </c>
      <c r="AG305" s="13"/>
      <c r="AH305" s="13"/>
      <c r="AI305" s="13"/>
      <c r="AJ305" s="13"/>
      <c r="AK305" s="13"/>
      <c r="AL305" s="13"/>
      <c r="AM305" s="13"/>
      <c r="AN305" s="13"/>
      <c r="AO305" s="13"/>
      <c r="AP305" s="13"/>
      <c r="AQ305">
        <v>5</v>
      </c>
      <c r="AR305" s="1">
        <v>7</v>
      </c>
      <c r="AS305" s="1" t="s">
        <v>61</v>
      </c>
    </row>
    <row r="306" s="1" customFormat="1" ht="138" customHeight="1" spans="1:45">
      <c r="A306" s="8">
        <f t="shared" si="4"/>
        <v>305</v>
      </c>
      <c r="B306" s="8" t="s">
        <v>62</v>
      </c>
      <c r="C306" s="8" t="s">
        <v>1129</v>
      </c>
      <c r="D306" s="8">
        <v>1152628</v>
      </c>
      <c r="E306" s="8"/>
      <c r="F306" s="9">
        <v>45315.3659722222</v>
      </c>
      <c r="G306" s="8" t="s">
        <v>142</v>
      </c>
      <c r="H306" s="8" t="s">
        <v>48</v>
      </c>
      <c r="I306" s="8" t="s">
        <v>49</v>
      </c>
      <c r="J306" s="8"/>
      <c r="K306" s="8">
        <v>5.56</v>
      </c>
      <c r="L306" s="8">
        <v>1.47</v>
      </c>
      <c r="M306" s="8">
        <v>3.46</v>
      </c>
      <c r="N306" s="8" t="s">
        <v>50</v>
      </c>
      <c r="O306" s="8" t="s">
        <v>49</v>
      </c>
      <c r="P306" s="8" t="s">
        <v>49</v>
      </c>
      <c r="Q306" s="8"/>
      <c r="R306" s="8">
        <v>158</v>
      </c>
      <c r="S306" s="8">
        <v>88</v>
      </c>
      <c r="T306" s="8"/>
      <c r="U306" s="8"/>
      <c r="V306" s="8" t="s">
        <v>72</v>
      </c>
      <c r="W306" s="8" t="s">
        <v>73</v>
      </c>
      <c r="X306" s="8" t="s">
        <v>54</v>
      </c>
      <c r="Y306" s="8" t="s">
        <v>55</v>
      </c>
      <c r="Z306" s="8" t="s">
        <v>89</v>
      </c>
      <c r="AA306" s="15" t="s">
        <v>1131</v>
      </c>
      <c r="AB306" s="8" t="s">
        <v>84</v>
      </c>
      <c r="AC306" s="20" t="s">
        <v>1132</v>
      </c>
      <c r="AD306" s="8" t="s">
        <v>59</v>
      </c>
      <c r="AE306" s="13" t="s">
        <v>1133</v>
      </c>
      <c r="AF306" s="13" t="s">
        <v>1134</v>
      </c>
      <c r="AG306" s="15" t="s">
        <v>116</v>
      </c>
      <c r="AH306" s="15" t="s">
        <v>1135</v>
      </c>
      <c r="AI306" s="13"/>
      <c r="AJ306" s="13"/>
      <c r="AK306" s="13"/>
      <c r="AL306" s="13"/>
      <c r="AM306" s="13"/>
      <c r="AN306" s="13"/>
      <c r="AO306" s="13"/>
      <c r="AP306" s="13"/>
      <c r="AQ306" t="s">
        <v>100</v>
      </c>
      <c r="AR306" s="1" t="s">
        <v>248</v>
      </c>
      <c r="AS306" s="1" t="s">
        <v>101</v>
      </c>
    </row>
    <row r="307" s="1" customFormat="1" ht="181.7" customHeight="1" spans="1:45">
      <c r="A307" s="8">
        <f t="shared" si="4"/>
        <v>306</v>
      </c>
      <c r="B307" s="8" t="s">
        <v>62</v>
      </c>
      <c r="C307" s="8" t="s">
        <v>1129</v>
      </c>
      <c r="D307" s="8"/>
      <c r="E307" s="8">
        <v>101677055</v>
      </c>
      <c r="F307" s="9">
        <v>44936.6034722222</v>
      </c>
      <c r="G307" s="8"/>
      <c r="H307" s="8"/>
      <c r="I307" s="8"/>
      <c r="J307" s="8" t="s">
        <v>50</v>
      </c>
      <c r="K307" s="8">
        <v>6.97</v>
      </c>
      <c r="L307" s="8">
        <v>0.78</v>
      </c>
      <c r="M307" s="8">
        <v>4.26</v>
      </c>
      <c r="N307" s="8" t="s">
        <v>50</v>
      </c>
      <c r="O307" s="8" t="s">
        <v>49</v>
      </c>
      <c r="P307" s="8" t="s">
        <v>49</v>
      </c>
      <c r="Q307" s="8"/>
      <c r="R307" s="8">
        <v>165</v>
      </c>
      <c r="S307" s="8">
        <v>60</v>
      </c>
      <c r="T307" s="8"/>
      <c r="U307" s="8" t="s">
        <v>110</v>
      </c>
      <c r="V307" s="8" t="s">
        <v>72</v>
      </c>
      <c r="W307" s="8" t="s">
        <v>291</v>
      </c>
      <c r="X307" s="8"/>
      <c r="Y307" s="8"/>
      <c r="Z307" s="8" t="s">
        <v>56</v>
      </c>
      <c r="AA307" s="13" t="s">
        <v>1136</v>
      </c>
      <c r="AB307" s="8" t="s">
        <v>90</v>
      </c>
      <c r="AC307" s="8" t="s">
        <v>331</v>
      </c>
      <c r="AD307" s="8" t="s">
        <v>59</v>
      </c>
      <c r="AE307" s="15" t="s">
        <v>49</v>
      </c>
      <c r="AF307" s="13" t="s">
        <v>1137</v>
      </c>
      <c r="AG307" s="15" t="s">
        <v>1138</v>
      </c>
      <c r="AH307" s="13"/>
      <c r="AI307" s="13"/>
      <c r="AJ307" s="13"/>
      <c r="AK307" s="13"/>
      <c r="AL307" s="13"/>
      <c r="AM307" s="13"/>
      <c r="AN307" s="13"/>
      <c r="AO307" s="13"/>
      <c r="AP307" s="13"/>
      <c r="AQ307">
        <v>8</v>
      </c>
      <c r="AR307" s="1">
        <v>6</v>
      </c>
      <c r="AS307" s="1" t="s">
        <v>61</v>
      </c>
    </row>
    <row r="308" s="1" customFormat="1" ht="113.85" customHeight="1" spans="1:45">
      <c r="A308" s="8">
        <f t="shared" si="4"/>
        <v>307</v>
      </c>
      <c r="B308" s="8" t="s">
        <v>62</v>
      </c>
      <c r="C308" s="8" t="s">
        <v>1139</v>
      </c>
      <c r="D308" s="8">
        <v>1014935</v>
      </c>
      <c r="E308" s="8"/>
      <c r="F308" s="9">
        <v>45005.6472222222</v>
      </c>
      <c r="G308" s="8" t="s">
        <v>47</v>
      </c>
      <c r="H308" s="8" t="s">
        <v>48</v>
      </c>
      <c r="I308" s="8" t="s">
        <v>49</v>
      </c>
      <c r="J308" s="8" t="s">
        <v>50</v>
      </c>
      <c r="K308" s="8">
        <v>4.58</v>
      </c>
      <c r="L308" s="8">
        <v>1.3</v>
      </c>
      <c r="M308" s="8">
        <v>2.79</v>
      </c>
      <c r="N308" s="8" t="s">
        <v>50</v>
      </c>
      <c r="O308" s="8" t="s">
        <v>49</v>
      </c>
      <c r="P308" s="8" t="s">
        <v>49</v>
      </c>
      <c r="Q308" s="8"/>
      <c r="R308" s="8">
        <v>155</v>
      </c>
      <c r="S308" s="8">
        <v>68</v>
      </c>
      <c r="T308" s="8"/>
      <c r="U308" s="8" t="s">
        <v>51</v>
      </c>
      <c r="V308" s="8" t="s">
        <v>72</v>
      </c>
      <c r="W308" s="8" t="s">
        <v>64</v>
      </c>
      <c r="X308" s="8"/>
      <c r="Y308" s="8"/>
      <c r="Z308" s="8" t="s">
        <v>56</v>
      </c>
      <c r="AA308" s="13" t="s">
        <v>1140</v>
      </c>
      <c r="AB308" s="8" t="s">
        <v>390</v>
      </c>
      <c r="AC308" s="20" t="s">
        <v>368</v>
      </c>
      <c r="AD308" s="8" t="s">
        <v>59</v>
      </c>
      <c r="AE308" s="13" t="s">
        <v>1141</v>
      </c>
      <c r="AF308" s="13" t="s">
        <v>1142</v>
      </c>
      <c r="AG308" s="15" t="s">
        <v>1143</v>
      </c>
      <c r="AH308" s="13"/>
      <c r="AI308" s="15" t="s">
        <v>116</v>
      </c>
      <c r="AJ308" s="15" t="s">
        <v>99</v>
      </c>
      <c r="AK308" s="13"/>
      <c r="AL308" s="13"/>
      <c r="AM308" s="13"/>
      <c r="AN308" s="13"/>
      <c r="AO308" s="13"/>
      <c r="AP308" s="13"/>
      <c r="AQ308">
        <v>6</v>
      </c>
      <c r="AR308" s="1">
        <v>3</v>
      </c>
      <c r="AS308" s="1" t="s">
        <v>61</v>
      </c>
    </row>
    <row r="309" s="1" customFormat="1" ht="55.5" customHeight="1" spans="1:45">
      <c r="A309" s="8">
        <f t="shared" si="4"/>
        <v>308</v>
      </c>
      <c r="B309" s="8" t="s">
        <v>45</v>
      </c>
      <c r="C309" s="8" t="s">
        <v>1144</v>
      </c>
      <c r="D309" s="8">
        <v>1108248</v>
      </c>
      <c r="E309" s="8"/>
      <c r="F309" s="9">
        <v>44580.5972222222</v>
      </c>
      <c r="G309" s="8" t="s">
        <v>47</v>
      </c>
      <c r="H309" s="8" t="s">
        <v>48</v>
      </c>
      <c r="I309" s="8" t="s">
        <v>49</v>
      </c>
      <c r="J309" s="8" t="s">
        <v>50</v>
      </c>
      <c r="K309" s="8">
        <v>3.66</v>
      </c>
      <c r="L309" s="8">
        <v>1.11</v>
      </c>
      <c r="M309" s="8">
        <v>2.1</v>
      </c>
      <c r="N309" s="8" t="s">
        <v>50</v>
      </c>
      <c r="O309" s="8" t="s">
        <v>49</v>
      </c>
      <c r="P309" s="8" t="s">
        <v>49</v>
      </c>
      <c r="Q309" s="8"/>
      <c r="R309" s="8">
        <v>173</v>
      </c>
      <c r="S309" s="8">
        <v>80</v>
      </c>
      <c r="T309" s="8"/>
      <c r="U309" s="8" t="s">
        <v>110</v>
      </c>
      <c r="V309" s="8" t="s">
        <v>63</v>
      </c>
      <c r="W309" s="8" t="s">
        <v>135</v>
      </c>
      <c r="X309" s="8" t="s">
        <v>54</v>
      </c>
      <c r="Y309" s="8"/>
      <c r="Z309" s="8" t="s">
        <v>56</v>
      </c>
      <c r="AA309" s="15" t="s">
        <v>1145</v>
      </c>
      <c r="AB309" s="8" t="s">
        <v>75</v>
      </c>
      <c r="AC309" s="8"/>
      <c r="AD309" s="8" t="s">
        <v>59</v>
      </c>
      <c r="AE309" s="13" t="s">
        <v>1146</v>
      </c>
      <c r="AF309" s="13" t="s">
        <v>1147</v>
      </c>
      <c r="AG309" s="15" t="s">
        <v>133</v>
      </c>
      <c r="AH309" s="15" t="s">
        <v>99</v>
      </c>
      <c r="AI309" s="13"/>
      <c r="AJ309" s="13"/>
      <c r="AK309" s="13"/>
      <c r="AL309" s="13"/>
      <c r="AM309" s="13"/>
      <c r="AN309" s="13"/>
      <c r="AO309" s="13"/>
      <c r="AP309" s="13"/>
      <c r="AQ309">
        <v>6</v>
      </c>
      <c r="AR309" s="1">
        <v>6</v>
      </c>
      <c r="AS309" s="1" t="s">
        <v>61</v>
      </c>
    </row>
    <row r="310" s="1" customFormat="1" ht="187.5" customHeight="1" spans="1:45">
      <c r="A310" s="8">
        <f t="shared" si="4"/>
        <v>309</v>
      </c>
      <c r="B310" s="8" t="s">
        <v>45</v>
      </c>
      <c r="C310" s="8" t="s">
        <v>1144</v>
      </c>
      <c r="D310" s="8">
        <v>1104860</v>
      </c>
      <c r="E310" s="8"/>
      <c r="F310" s="9">
        <v>44502.4625</v>
      </c>
      <c r="G310" s="8" t="s">
        <v>47</v>
      </c>
      <c r="H310" s="8" t="s">
        <v>48</v>
      </c>
      <c r="I310" s="8" t="s">
        <v>49</v>
      </c>
      <c r="J310" s="8" t="s">
        <v>49</v>
      </c>
      <c r="K310" s="8">
        <v>3.06</v>
      </c>
      <c r="L310" s="8">
        <v>0.69</v>
      </c>
      <c r="M310" s="8">
        <v>1.79</v>
      </c>
      <c r="N310" s="8" t="s">
        <v>50</v>
      </c>
      <c r="O310" s="8" t="s">
        <v>49</v>
      </c>
      <c r="P310" s="8" t="s">
        <v>49</v>
      </c>
      <c r="Q310" s="8"/>
      <c r="R310" s="8">
        <v>166</v>
      </c>
      <c r="S310" s="8">
        <v>62.5</v>
      </c>
      <c r="T310" s="8"/>
      <c r="U310" s="8"/>
      <c r="V310" s="8" t="s">
        <v>72</v>
      </c>
      <c r="W310" s="8" t="s">
        <v>82</v>
      </c>
      <c r="X310" s="8" t="s">
        <v>54</v>
      </c>
      <c r="Y310" s="8" t="s">
        <v>55</v>
      </c>
      <c r="Z310" s="8" t="s">
        <v>89</v>
      </c>
      <c r="AA310" s="13" t="s">
        <v>1148</v>
      </c>
      <c r="AB310" s="8" t="s">
        <v>66</v>
      </c>
      <c r="AC310" s="8"/>
      <c r="AD310" s="8" t="s">
        <v>59</v>
      </c>
      <c r="AE310" s="13" t="s">
        <v>1149</v>
      </c>
      <c r="AF310" s="13" t="s">
        <v>1150</v>
      </c>
      <c r="AG310" s="15" t="s">
        <v>321</v>
      </c>
      <c r="AH310" s="15" t="s">
        <v>153</v>
      </c>
      <c r="AI310" s="15" t="s">
        <v>225</v>
      </c>
      <c r="AJ310" s="15" t="s">
        <v>71</v>
      </c>
      <c r="AK310" s="13"/>
      <c r="AL310" s="13"/>
      <c r="AM310" s="13"/>
      <c r="AN310" s="13"/>
      <c r="AO310" s="13"/>
      <c r="AP310" s="13"/>
      <c r="AQ310">
        <v>1</v>
      </c>
      <c r="AR310" s="1">
        <v>1</v>
      </c>
      <c r="AS310" s="1" t="s">
        <v>61</v>
      </c>
    </row>
    <row r="311" s="1" customFormat="1" ht="160.9" customHeight="1" spans="1:45">
      <c r="A311" s="8">
        <f t="shared" si="4"/>
        <v>310</v>
      </c>
      <c r="B311" s="8" t="s">
        <v>62</v>
      </c>
      <c r="C311" s="8" t="s">
        <v>1144</v>
      </c>
      <c r="D311" s="8">
        <v>1080416</v>
      </c>
      <c r="E311" s="8"/>
      <c r="F311" s="9">
        <v>43977.4027777778</v>
      </c>
      <c r="G311" s="8" t="s">
        <v>142</v>
      </c>
      <c r="H311" s="8" t="s">
        <v>48</v>
      </c>
      <c r="I311" s="8" t="s">
        <v>49</v>
      </c>
      <c r="J311" s="8" t="s">
        <v>50</v>
      </c>
      <c r="K311" s="8">
        <v>4.55</v>
      </c>
      <c r="L311" s="8">
        <v>1.87</v>
      </c>
      <c r="M311" s="8">
        <v>2.38</v>
      </c>
      <c r="N311" s="8" t="s">
        <v>50</v>
      </c>
      <c r="O311" s="8" t="s">
        <v>49</v>
      </c>
      <c r="P311" s="8" t="s">
        <v>49</v>
      </c>
      <c r="Q311" s="8">
        <v>6.3</v>
      </c>
      <c r="R311" s="8">
        <v>150</v>
      </c>
      <c r="S311" s="8">
        <v>65</v>
      </c>
      <c r="T311" s="8"/>
      <c r="U311" s="8" t="s">
        <v>51</v>
      </c>
      <c r="V311" s="8" t="s">
        <v>52</v>
      </c>
      <c r="W311" s="8" t="s">
        <v>82</v>
      </c>
      <c r="X311" s="8"/>
      <c r="Y311" s="8"/>
      <c r="Z311" s="8" t="s">
        <v>56</v>
      </c>
      <c r="AA311" s="13" t="s">
        <v>1151</v>
      </c>
      <c r="AB311" s="8" t="s">
        <v>58</v>
      </c>
      <c r="AC311" s="8"/>
      <c r="AD311" s="8" t="s">
        <v>59</v>
      </c>
      <c r="AE311" s="13" t="s">
        <v>1152</v>
      </c>
      <c r="AF311" s="13" t="s">
        <v>1153</v>
      </c>
      <c r="AG311" s="15" t="s">
        <v>571</v>
      </c>
      <c r="AH311" s="15" t="s">
        <v>71</v>
      </c>
      <c r="AI311" s="15" t="s">
        <v>1154</v>
      </c>
      <c r="AJ311" s="13"/>
      <c r="AK311" s="15" t="s">
        <v>133</v>
      </c>
      <c r="AL311" s="15" t="s">
        <v>153</v>
      </c>
      <c r="AM311" s="15" t="s">
        <v>80</v>
      </c>
      <c r="AN311" s="15" t="s">
        <v>71</v>
      </c>
      <c r="AO311" s="13"/>
      <c r="AP311" s="13"/>
      <c r="AQ311">
        <v>7</v>
      </c>
      <c r="AR311" s="1">
        <v>4</v>
      </c>
      <c r="AS311" s="1" t="s">
        <v>61</v>
      </c>
    </row>
    <row r="312" s="1" customFormat="1" ht="114.6" customHeight="1" spans="1:45">
      <c r="A312" s="8">
        <f t="shared" si="4"/>
        <v>311</v>
      </c>
      <c r="B312" s="8" t="s">
        <v>45</v>
      </c>
      <c r="C312" s="8" t="s">
        <v>1144</v>
      </c>
      <c r="D312" s="8">
        <v>1066504</v>
      </c>
      <c r="E312" s="8"/>
      <c r="F312" s="9">
        <v>43690.6819444444</v>
      </c>
      <c r="G312" s="8" t="s">
        <v>193</v>
      </c>
      <c r="H312" s="8" t="s">
        <v>206</v>
      </c>
      <c r="I312" s="8" t="s">
        <v>49</v>
      </c>
      <c r="J312" s="8" t="s">
        <v>50</v>
      </c>
      <c r="K312" s="8">
        <v>3.11</v>
      </c>
      <c r="L312" s="8">
        <v>0.55</v>
      </c>
      <c r="M312" s="8">
        <v>1.75</v>
      </c>
      <c r="N312" s="8" t="s">
        <v>49</v>
      </c>
      <c r="O312" s="8" t="s">
        <v>50</v>
      </c>
      <c r="P312" s="8" t="s">
        <v>50</v>
      </c>
      <c r="Q312" s="8">
        <v>6.1</v>
      </c>
      <c r="R312" s="8">
        <v>180</v>
      </c>
      <c r="S312" s="8">
        <v>72</v>
      </c>
      <c r="T312" s="8"/>
      <c r="U312" s="8" t="s">
        <v>51</v>
      </c>
      <c r="V312" s="8" t="s">
        <v>52</v>
      </c>
      <c r="W312" s="8" t="s">
        <v>135</v>
      </c>
      <c r="X312" s="8"/>
      <c r="Y312" s="8"/>
      <c r="Z312" s="8" t="s">
        <v>56</v>
      </c>
      <c r="AA312" s="13" t="s">
        <v>1155</v>
      </c>
      <c r="AB312" s="8" t="s">
        <v>58</v>
      </c>
      <c r="AC312" s="8"/>
      <c r="AD312" s="8" t="s">
        <v>76</v>
      </c>
      <c r="AE312" s="13" t="s">
        <v>1156</v>
      </c>
      <c r="AF312" s="15" t="s">
        <v>1157</v>
      </c>
      <c r="AG312" s="15" t="s">
        <v>1158</v>
      </c>
      <c r="AH312" s="15" t="s">
        <v>71</v>
      </c>
      <c r="AI312" s="15" t="s">
        <v>80</v>
      </c>
      <c r="AJ312" s="15" t="s">
        <v>99</v>
      </c>
      <c r="AK312" s="15"/>
      <c r="AL312" s="15"/>
      <c r="AM312" s="15"/>
      <c r="AN312" s="15"/>
      <c r="AO312" s="15"/>
      <c r="AP312" s="15"/>
      <c r="AQ312">
        <v>4</v>
      </c>
      <c r="AR312" s="1">
        <v>3</v>
      </c>
      <c r="AS312" s="1" t="s">
        <v>61</v>
      </c>
    </row>
    <row r="313" s="1" customFormat="1" ht="130.35" customHeight="1" spans="1:45">
      <c r="A313" s="8">
        <f t="shared" si="4"/>
        <v>312</v>
      </c>
      <c r="B313" s="8" t="s">
        <v>45</v>
      </c>
      <c r="C313" s="8" t="s">
        <v>1144</v>
      </c>
      <c r="D313" s="8">
        <v>1065206</v>
      </c>
      <c r="E313" s="8"/>
      <c r="F313" s="9">
        <v>43679.6236111111</v>
      </c>
      <c r="G313" s="8" t="s">
        <v>142</v>
      </c>
      <c r="H313" s="8" t="s">
        <v>143</v>
      </c>
      <c r="I313" s="8" t="s">
        <v>49</v>
      </c>
      <c r="J313" s="8" t="s">
        <v>49</v>
      </c>
      <c r="K313" s="8">
        <v>2.75</v>
      </c>
      <c r="L313" s="8">
        <v>0.45</v>
      </c>
      <c r="M313" s="8">
        <v>1.29</v>
      </c>
      <c r="N313" s="8" t="s">
        <v>50</v>
      </c>
      <c r="O313" s="8" t="s">
        <v>49</v>
      </c>
      <c r="P313" s="8" t="s">
        <v>49</v>
      </c>
      <c r="Q313" s="8"/>
      <c r="R313" s="8">
        <v>172</v>
      </c>
      <c r="S313" s="8">
        <v>62</v>
      </c>
      <c r="T313" s="8"/>
      <c r="U313" s="8" t="s">
        <v>110</v>
      </c>
      <c r="V313" s="8" t="s">
        <v>72</v>
      </c>
      <c r="W313" s="8" t="s">
        <v>135</v>
      </c>
      <c r="X313" s="8"/>
      <c r="Y313" s="8"/>
      <c r="Z313" s="8" t="s">
        <v>89</v>
      </c>
      <c r="AA313" s="13" t="s">
        <v>1159</v>
      </c>
      <c r="AB313" s="8" t="s">
        <v>90</v>
      </c>
      <c r="AC313" s="8"/>
      <c r="AD313" s="8" t="s">
        <v>59</v>
      </c>
      <c r="AE313" s="13" t="s">
        <v>1160</v>
      </c>
      <c r="AF313" s="13" t="s">
        <v>1161</v>
      </c>
      <c r="AG313" s="15" t="s">
        <v>80</v>
      </c>
      <c r="AH313" s="15" t="s">
        <v>71</v>
      </c>
      <c r="AI313" s="15" t="s">
        <v>116</v>
      </c>
      <c r="AJ313" s="15" t="s">
        <v>99</v>
      </c>
      <c r="AK313" s="13"/>
      <c r="AL313" s="13"/>
      <c r="AM313" s="13"/>
      <c r="AN313" s="13"/>
      <c r="AO313" s="13"/>
      <c r="AP313" s="13"/>
      <c r="AQ313">
        <v>5</v>
      </c>
      <c r="AR313" s="1">
        <v>4</v>
      </c>
      <c r="AS313" s="1" t="s">
        <v>61</v>
      </c>
    </row>
    <row r="314" s="1" customFormat="1" ht="220.5" customHeight="1" spans="1:45">
      <c r="A314" s="8">
        <f t="shared" si="4"/>
        <v>313</v>
      </c>
      <c r="B314" s="8" t="s">
        <v>62</v>
      </c>
      <c r="C314" s="8" t="s">
        <v>1144</v>
      </c>
      <c r="D314" s="8">
        <v>1036357</v>
      </c>
      <c r="E314" s="8"/>
      <c r="F314" s="9">
        <v>43969.6201388889</v>
      </c>
      <c r="G314" s="8" t="s">
        <v>47</v>
      </c>
      <c r="H314" s="8" t="s">
        <v>48</v>
      </c>
      <c r="I314" s="8" t="s">
        <v>49</v>
      </c>
      <c r="J314" s="8" t="s">
        <v>49</v>
      </c>
      <c r="K314" s="8">
        <v>4.85</v>
      </c>
      <c r="L314" s="8">
        <v>2.87</v>
      </c>
      <c r="M314" s="8">
        <v>0.99</v>
      </c>
      <c r="N314" s="8" t="s">
        <v>49</v>
      </c>
      <c r="O314" s="8" t="s">
        <v>49</v>
      </c>
      <c r="P314" s="8" t="s">
        <v>49</v>
      </c>
      <c r="Q314" s="8">
        <v>6.2</v>
      </c>
      <c r="R314" s="8">
        <v>155</v>
      </c>
      <c r="S314" s="8">
        <v>50</v>
      </c>
      <c r="T314" s="8"/>
      <c r="U314" s="8" t="s">
        <v>51</v>
      </c>
      <c r="V314" s="8" t="s">
        <v>72</v>
      </c>
      <c r="W314" s="8" t="s">
        <v>64</v>
      </c>
      <c r="X314" s="8"/>
      <c r="Y314" s="8"/>
      <c r="Z314" s="8" t="s">
        <v>56</v>
      </c>
      <c r="AA314" s="13" t="s">
        <v>1162</v>
      </c>
      <c r="AB314" s="8" t="s">
        <v>84</v>
      </c>
      <c r="AC314" s="8" t="s">
        <v>1163</v>
      </c>
      <c r="AD314" s="8" t="s">
        <v>59</v>
      </c>
      <c r="AE314" s="13" t="s">
        <v>1163</v>
      </c>
      <c r="AF314" s="13" t="s">
        <v>1164</v>
      </c>
      <c r="AG314" s="15" t="s">
        <v>116</v>
      </c>
      <c r="AH314" s="15" t="s">
        <v>99</v>
      </c>
      <c r="AI314" s="15" t="s">
        <v>88</v>
      </c>
      <c r="AJ314" s="13"/>
      <c r="AK314" s="13"/>
      <c r="AL314" s="13"/>
      <c r="AM314" s="13"/>
      <c r="AN314" s="13"/>
      <c r="AO314" s="13"/>
      <c r="AP314" s="13"/>
      <c r="AQ314">
        <v>18</v>
      </c>
      <c r="AR314" s="1">
        <v>5</v>
      </c>
      <c r="AS314" s="1" t="s">
        <v>61</v>
      </c>
    </row>
    <row r="315" s="1" customFormat="1" ht="105" customHeight="1" spans="1:45">
      <c r="A315" s="8">
        <f t="shared" si="4"/>
        <v>314</v>
      </c>
      <c r="B315" s="8" t="s">
        <v>45</v>
      </c>
      <c r="C315" s="8" t="s">
        <v>1144</v>
      </c>
      <c r="D315" s="8">
        <v>1035971</v>
      </c>
      <c r="E315" s="8"/>
      <c r="F315" s="9">
        <v>43179.6055555556</v>
      </c>
      <c r="G315" s="8" t="s">
        <v>47</v>
      </c>
      <c r="H315" s="8" t="s">
        <v>48</v>
      </c>
      <c r="I315" s="8" t="s">
        <v>49</v>
      </c>
      <c r="J315" s="8" t="s">
        <v>49</v>
      </c>
      <c r="K315" s="8">
        <v>3.49</v>
      </c>
      <c r="L315" s="8">
        <v>0.75</v>
      </c>
      <c r="M315" s="8">
        <v>2.08</v>
      </c>
      <c r="N315" s="8" t="s">
        <v>49</v>
      </c>
      <c r="O315" s="8" t="s">
        <v>49</v>
      </c>
      <c r="P315" s="8" t="s">
        <v>49</v>
      </c>
      <c r="Q315" s="8"/>
      <c r="R315" s="8">
        <v>170</v>
      </c>
      <c r="S315" s="8">
        <v>58</v>
      </c>
      <c r="T315" s="8"/>
      <c r="U315" s="8"/>
      <c r="V315" s="8" t="s">
        <v>72</v>
      </c>
      <c r="W315" s="8" t="s">
        <v>73</v>
      </c>
      <c r="X315" s="8"/>
      <c r="Y315" s="8"/>
      <c r="Z315" s="8" t="s">
        <v>89</v>
      </c>
      <c r="AA315" s="13" t="s">
        <v>1165</v>
      </c>
      <c r="AB315" s="8" t="s">
        <v>90</v>
      </c>
      <c r="AC315" s="8"/>
      <c r="AD315" s="8" t="s">
        <v>59</v>
      </c>
      <c r="AE315" s="13" t="s">
        <v>1166</v>
      </c>
      <c r="AF315" s="13" t="s">
        <v>1167</v>
      </c>
      <c r="AG315" s="15" t="s">
        <v>116</v>
      </c>
      <c r="AH315" s="15" t="s">
        <v>401</v>
      </c>
      <c r="AI315" s="15" t="s">
        <v>116</v>
      </c>
      <c r="AJ315" s="15" t="s">
        <v>401</v>
      </c>
      <c r="AK315" s="15" t="s">
        <v>116</v>
      </c>
      <c r="AL315" s="15" t="s">
        <v>401</v>
      </c>
      <c r="AM315" s="13"/>
      <c r="AN315" s="13"/>
      <c r="AO315" s="13"/>
      <c r="AP315" s="13"/>
      <c r="AQ315">
        <v>5</v>
      </c>
      <c r="AR315" s="1">
        <v>2</v>
      </c>
      <c r="AS315" s="1" t="s">
        <v>61</v>
      </c>
    </row>
    <row r="316" s="1" customFormat="1" ht="138" customHeight="1" spans="1:45">
      <c r="A316" s="8">
        <f t="shared" si="4"/>
        <v>315</v>
      </c>
      <c r="B316" s="8" t="s">
        <v>62</v>
      </c>
      <c r="C316" s="8" t="s">
        <v>1144</v>
      </c>
      <c r="D316" s="8">
        <v>1032874</v>
      </c>
      <c r="E316" s="8"/>
      <c r="F316" s="9">
        <v>43123.6409722222</v>
      </c>
      <c r="G316" s="8" t="s">
        <v>47</v>
      </c>
      <c r="H316" s="8" t="s">
        <v>48</v>
      </c>
      <c r="I316" s="8" t="s">
        <v>49</v>
      </c>
      <c r="J316" s="8" t="s">
        <v>49</v>
      </c>
      <c r="K316" s="8">
        <v>4.46</v>
      </c>
      <c r="L316" s="8">
        <v>0.73</v>
      </c>
      <c r="M316" s="8">
        <v>2.24</v>
      </c>
      <c r="N316" s="8" t="s">
        <v>50</v>
      </c>
      <c r="O316" s="8" t="s">
        <v>50</v>
      </c>
      <c r="P316" s="8" t="s">
        <v>49</v>
      </c>
      <c r="Q316" s="8">
        <v>5.6</v>
      </c>
      <c r="R316" s="8">
        <v>156</v>
      </c>
      <c r="S316" s="8">
        <v>75</v>
      </c>
      <c r="T316" s="8"/>
      <c r="U316" s="8" t="s">
        <v>51</v>
      </c>
      <c r="V316" s="8" t="s">
        <v>63</v>
      </c>
      <c r="W316" s="8" t="s">
        <v>53</v>
      </c>
      <c r="X316" s="8"/>
      <c r="Y316" s="8"/>
      <c r="Z316" s="8" t="s">
        <v>56</v>
      </c>
      <c r="AA316" s="13" t="s">
        <v>1168</v>
      </c>
      <c r="AB316" s="8" t="s">
        <v>181</v>
      </c>
      <c r="AC316" s="8"/>
      <c r="AD316" s="8" t="s">
        <v>59</v>
      </c>
      <c r="AE316" s="13" t="s">
        <v>257</v>
      </c>
      <c r="AF316" s="13" t="s">
        <v>1169</v>
      </c>
      <c r="AG316" s="15" t="s">
        <v>107</v>
      </c>
      <c r="AH316" s="15" t="s">
        <v>71</v>
      </c>
      <c r="AI316" s="13"/>
      <c r="AJ316" s="13"/>
      <c r="AK316" s="13"/>
      <c r="AL316" s="13"/>
      <c r="AM316" s="13"/>
      <c r="AN316" s="13"/>
      <c r="AO316" s="13"/>
      <c r="AP316" s="13"/>
      <c r="AQ316">
        <v>4</v>
      </c>
      <c r="AR316" s="1">
        <v>1</v>
      </c>
      <c r="AS316" s="1" t="s">
        <v>61</v>
      </c>
    </row>
    <row r="317" s="1" customFormat="1" ht="187.5" customHeight="1" spans="1:45">
      <c r="A317" s="8">
        <f t="shared" si="4"/>
        <v>316</v>
      </c>
      <c r="B317" s="8" t="s">
        <v>45</v>
      </c>
      <c r="C317" s="8" t="s">
        <v>1144</v>
      </c>
      <c r="D317" s="8">
        <v>1021387</v>
      </c>
      <c r="E317" s="8"/>
      <c r="F317" s="9">
        <v>43664.46875</v>
      </c>
      <c r="G317" s="8" t="s">
        <v>193</v>
      </c>
      <c r="H317" s="8" t="s">
        <v>206</v>
      </c>
      <c r="I317" s="8" t="s">
        <v>49</v>
      </c>
      <c r="J317" s="8" t="s">
        <v>49</v>
      </c>
      <c r="K317" s="8">
        <v>2.88</v>
      </c>
      <c r="L317" s="8">
        <v>0.72</v>
      </c>
      <c r="M317" s="8">
        <v>1.39</v>
      </c>
      <c r="N317" s="8" t="s">
        <v>50</v>
      </c>
      <c r="O317" s="8" t="s">
        <v>50</v>
      </c>
      <c r="P317" s="8" t="s">
        <v>50</v>
      </c>
      <c r="Q317" s="8">
        <v>6.6</v>
      </c>
      <c r="R317" s="8">
        <v>165</v>
      </c>
      <c r="S317" s="8">
        <v>84</v>
      </c>
      <c r="T317" s="8"/>
      <c r="U317" s="8"/>
      <c r="V317" s="8" t="s">
        <v>52</v>
      </c>
      <c r="W317" s="8" t="s">
        <v>73</v>
      </c>
      <c r="X317" s="8"/>
      <c r="Y317" s="8"/>
      <c r="Z317" s="8" t="s">
        <v>89</v>
      </c>
      <c r="AA317" s="56" t="s">
        <v>1170</v>
      </c>
      <c r="AB317" s="8" t="s">
        <v>90</v>
      </c>
      <c r="AC317" s="8"/>
      <c r="AD317" s="8" t="s">
        <v>59</v>
      </c>
      <c r="AE317" s="13" t="s">
        <v>1171</v>
      </c>
      <c r="AF317" s="13" t="s">
        <v>1172</v>
      </c>
      <c r="AG317" s="15" t="s">
        <v>132</v>
      </c>
      <c r="AH317" s="15" t="s">
        <v>71</v>
      </c>
      <c r="AI317" s="15" t="s">
        <v>322</v>
      </c>
      <c r="AJ317" s="15" t="s">
        <v>71</v>
      </c>
      <c r="AK317" s="13"/>
      <c r="AL317" s="13"/>
      <c r="AM317" s="13"/>
      <c r="AN317" s="13"/>
      <c r="AO317" s="13"/>
      <c r="AP317" s="13"/>
      <c r="AQ317">
        <v>9</v>
      </c>
      <c r="AR317" s="1">
        <v>3</v>
      </c>
      <c r="AS317" s="1" t="s">
        <v>61</v>
      </c>
    </row>
    <row r="318" s="1" customFormat="1" ht="171" customHeight="1" spans="1:45">
      <c r="A318" s="8">
        <f t="shared" si="4"/>
        <v>317</v>
      </c>
      <c r="B318" s="8" t="s">
        <v>45</v>
      </c>
      <c r="C318" s="8" t="s">
        <v>1144</v>
      </c>
      <c r="D318" s="8">
        <v>1016606</v>
      </c>
      <c r="E318" s="8"/>
      <c r="F318" s="9">
        <v>43977.6194444444</v>
      </c>
      <c r="G318" s="8" t="s">
        <v>47</v>
      </c>
      <c r="H318" s="8" t="s">
        <v>48</v>
      </c>
      <c r="I318" s="8" t="s">
        <v>49</v>
      </c>
      <c r="J318" s="8" t="s">
        <v>49</v>
      </c>
      <c r="K318" s="8">
        <v>3.48</v>
      </c>
      <c r="L318" s="8">
        <v>0.63</v>
      </c>
      <c r="M318" s="8">
        <v>2.26</v>
      </c>
      <c r="N318" s="8" t="s">
        <v>49</v>
      </c>
      <c r="O318" s="8" t="s">
        <v>49</v>
      </c>
      <c r="P318" s="8" t="s">
        <v>49</v>
      </c>
      <c r="Q318" s="8"/>
      <c r="R318" s="8">
        <v>170</v>
      </c>
      <c r="S318" s="8">
        <v>50</v>
      </c>
      <c r="T318" s="8"/>
      <c r="U318" s="8" t="s">
        <v>51</v>
      </c>
      <c r="V318" s="8" t="s">
        <v>72</v>
      </c>
      <c r="W318" s="8" t="s">
        <v>102</v>
      </c>
      <c r="X318" s="8"/>
      <c r="Y318" s="8"/>
      <c r="Z318" s="8" t="s">
        <v>56</v>
      </c>
      <c r="AA318" s="12" t="s">
        <v>57</v>
      </c>
      <c r="AB318" s="8" t="s">
        <v>124</v>
      </c>
      <c r="AC318" s="8"/>
      <c r="AD318" s="8" t="s">
        <v>59</v>
      </c>
      <c r="AE318" s="15" t="s">
        <v>49</v>
      </c>
      <c r="AF318" s="13" t="s">
        <v>1173</v>
      </c>
      <c r="AG318" s="13"/>
      <c r="AH318" s="13"/>
      <c r="AI318" s="13"/>
      <c r="AJ318" s="13"/>
      <c r="AK318" s="13"/>
      <c r="AL318" s="13"/>
      <c r="AM318" s="13"/>
      <c r="AN318" s="13"/>
      <c r="AO318" s="13"/>
      <c r="AP318" s="13"/>
      <c r="AQ318" t="s">
        <v>100</v>
      </c>
      <c r="AR318" s="1">
        <v>5</v>
      </c>
      <c r="AS318" s="1" t="s">
        <v>141</v>
      </c>
    </row>
    <row r="319" s="1" customFormat="1" ht="121.5" customHeight="1" spans="1:45">
      <c r="A319" s="8">
        <f t="shared" si="4"/>
        <v>318</v>
      </c>
      <c r="B319" s="8" t="s">
        <v>45</v>
      </c>
      <c r="C319" s="8" t="s">
        <v>1144</v>
      </c>
      <c r="D319" s="8">
        <v>1009916</v>
      </c>
      <c r="E319" s="8"/>
      <c r="F319" s="9">
        <v>42748.4958333333</v>
      </c>
      <c r="G319" s="8" t="s">
        <v>193</v>
      </c>
      <c r="H319" s="8" t="s">
        <v>143</v>
      </c>
      <c r="I319" s="8" t="s">
        <v>49</v>
      </c>
      <c r="J319" s="8" t="s">
        <v>50</v>
      </c>
      <c r="K319" s="8">
        <v>3.13</v>
      </c>
      <c r="L319" s="8">
        <v>1.59</v>
      </c>
      <c r="M319" s="8">
        <v>1.45</v>
      </c>
      <c r="N319" s="8" t="s">
        <v>50</v>
      </c>
      <c r="O319" s="8" t="s">
        <v>49</v>
      </c>
      <c r="P319" s="8" t="s">
        <v>50</v>
      </c>
      <c r="Q319" s="8">
        <v>5.5</v>
      </c>
      <c r="R319" s="8">
        <v>173</v>
      </c>
      <c r="S319" s="8">
        <v>83</v>
      </c>
      <c r="T319" s="8"/>
      <c r="U319" s="8"/>
      <c r="V319" s="8" t="s">
        <v>63</v>
      </c>
      <c r="W319" s="8" t="s">
        <v>53</v>
      </c>
      <c r="X319" s="8"/>
      <c r="Y319" s="8"/>
      <c r="Z319" s="8" t="s">
        <v>89</v>
      </c>
      <c r="AA319" s="13" t="s">
        <v>1174</v>
      </c>
      <c r="AB319" s="8" t="s">
        <v>181</v>
      </c>
      <c r="AC319" s="8"/>
      <c r="AD319" s="8" t="s">
        <v>76</v>
      </c>
      <c r="AE319" s="13" t="s">
        <v>1175</v>
      </c>
      <c r="AF319" s="13" t="s">
        <v>1176</v>
      </c>
      <c r="AG319" s="15" t="s">
        <v>133</v>
      </c>
      <c r="AH319" s="15" t="s">
        <v>1177</v>
      </c>
      <c r="AI319" s="15" t="s">
        <v>107</v>
      </c>
      <c r="AJ319" s="15" t="s">
        <v>71</v>
      </c>
      <c r="AK319" s="15" t="s">
        <v>1178</v>
      </c>
      <c r="AL319" s="15" t="s">
        <v>71</v>
      </c>
      <c r="AM319" s="15" t="s">
        <v>239</v>
      </c>
      <c r="AN319" s="15" t="s">
        <v>1179</v>
      </c>
      <c r="AO319" s="15" t="s">
        <v>1180</v>
      </c>
      <c r="AP319" s="15" t="s">
        <v>71</v>
      </c>
      <c r="AQ319">
        <v>10</v>
      </c>
      <c r="AR319" s="1">
        <v>3</v>
      </c>
      <c r="AS319" s="1" t="s">
        <v>61</v>
      </c>
    </row>
    <row r="320" s="1" customFormat="1" ht="105" customHeight="1" spans="1:45">
      <c r="A320" s="8">
        <f t="shared" si="4"/>
        <v>319</v>
      </c>
      <c r="B320" s="8" t="s">
        <v>45</v>
      </c>
      <c r="C320" s="8" t="s">
        <v>1144</v>
      </c>
      <c r="D320" s="8"/>
      <c r="E320" s="8">
        <v>2409582</v>
      </c>
      <c r="F320" s="9">
        <v>44125.5597222222</v>
      </c>
      <c r="G320" s="8" t="s">
        <v>47</v>
      </c>
      <c r="H320" s="8"/>
      <c r="I320" s="8" t="s">
        <v>49</v>
      </c>
      <c r="J320" s="8" t="s">
        <v>50</v>
      </c>
      <c r="K320" s="8">
        <v>4.17</v>
      </c>
      <c r="L320" s="8">
        <v>1.67</v>
      </c>
      <c r="M320" s="8">
        <v>1.97</v>
      </c>
      <c r="N320" s="8" t="s">
        <v>50</v>
      </c>
      <c r="O320" s="8" t="s">
        <v>49</v>
      </c>
      <c r="P320" s="8" t="s">
        <v>49</v>
      </c>
      <c r="Q320" s="8"/>
      <c r="R320" s="8">
        <v>175</v>
      </c>
      <c r="S320" s="8">
        <v>83</v>
      </c>
      <c r="T320" s="8"/>
      <c r="U320" s="8" t="s">
        <v>51</v>
      </c>
      <c r="V320" s="8" t="s">
        <v>72</v>
      </c>
      <c r="W320" s="8" t="s">
        <v>53</v>
      </c>
      <c r="X320" s="8"/>
      <c r="Y320" s="8"/>
      <c r="Z320" s="8" t="s">
        <v>56</v>
      </c>
      <c r="AA320" s="29" t="s">
        <v>233</v>
      </c>
      <c r="AB320" s="8" t="s">
        <v>66</v>
      </c>
      <c r="AC320" s="8"/>
      <c r="AD320" s="8" t="s">
        <v>59</v>
      </c>
      <c r="AE320" s="13" t="s">
        <v>195</v>
      </c>
      <c r="AF320" s="13" t="s">
        <v>1181</v>
      </c>
      <c r="AG320" s="15" t="s">
        <v>133</v>
      </c>
      <c r="AH320" s="15" t="s">
        <v>71</v>
      </c>
      <c r="AI320" s="15" t="s">
        <v>133</v>
      </c>
      <c r="AJ320" s="15" t="s">
        <v>71</v>
      </c>
      <c r="AK320" s="13"/>
      <c r="AL320" s="13"/>
      <c r="AM320" s="13"/>
      <c r="AN320" s="13"/>
      <c r="AO320" s="13"/>
      <c r="AP320" s="13"/>
      <c r="AQ320">
        <v>4</v>
      </c>
      <c r="AR320" s="1">
        <v>2</v>
      </c>
      <c r="AS320" s="1" t="s">
        <v>61</v>
      </c>
    </row>
    <row r="321" s="1" customFormat="1" ht="105" customHeight="1" spans="1:45">
      <c r="A321" s="8">
        <f t="shared" si="4"/>
        <v>320</v>
      </c>
      <c r="B321" s="8" t="s">
        <v>45</v>
      </c>
      <c r="C321" s="8" t="s">
        <v>1144</v>
      </c>
      <c r="D321" s="8"/>
      <c r="E321" s="8">
        <v>1369796</v>
      </c>
      <c r="F321" s="9">
        <v>44060.5229166667</v>
      </c>
      <c r="G321" s="8" t="s">
        <v>193</v>
      </c>
      <c r="H321" s="8" t="s">
        <v>143</v>
      </c>
      <c r="I321" s="8" t="s">
        <v>49</v>
      </c>
      <c r="J321" s="8" t="s">
        <v>50</v>
      </c>
      <c r="K321" s="8">
        <v>3.65</v>
      </c>
      <c r="L321" s="8">
        <v>1.74</v>
      </c>
      <c r="M321" s="8">
        <v>1.79</v>
      </c>
      <c r="N321" s="8" t="s">
        <v>50</v>
      </c>
      <c r="O321" s="8" t="s">
        <v>49</v>
      </c>
      <c r="P321" s="8" t="s">
        <v>49</v>
      </c>
      <c r="Q321" s="8"/>
      <c r="R321" s="8">
        <v>168</v>
      </c>
      <c r="S321" s="8">
        <v>80</v>
      </c>
      <c r="T321" s="8"/>
      <c r="U321" s="8" t="s">
        <v>110</v>
      </c>
      <c r="V321" s="8"/>
      <c r="W321" s="8" t="s">
        <v>73</v>
      </c>
      <c r="X321" s="8"/>
      <c r="Y321" s="8"/>
      <c r="Z321" s="8" t="s">
        <v>56</v>
      </c>
      <c r="AA321" s="31" t="s">
        <v>414</v>
      </c>
      <c r="AB321" s="8" t="s">
        <v>84</v>
      </c>
      <c r="AC321" s="8"/>
      <c r="AD321" s="8" t="s">
        <v>59</v>
      </c>
      <c r="AE321" s="13" t="s">
        <v>1182</v>
      </c>
      <c r="AF321" s="13" t="s">
        <v>1183</v>
      </c>
      <c r="AG321" s="15" t="s">
        <v>133</v>
      </c>
      <c r="AH321" s="15" t="s">
        <v>81</v>
      </c>
      <c r="AI321" s="13"/>
      <c r="AJ321" s="13"/>
      <c r="AK321" s="13"/>
      <c r="AL321" s="13"/>
      <c r="AM321" s="13"/>
      <c r="AN321" s="13"/>
      <c r="AO321" s="13"/>
      <c r="AP321" s="13"/>
      <c r="AQ321">
        <v>5</v>
      </c>
      <c r="AR321" s="1">
        <v>3</v>
      </c>
      <c r="AS321" s="1" t="s">
        <v>61</v>
      </c>
    </row>
    <row r="322" s="1" customFormat="1" ht="154.5" customHeight="1" spans="1:45">
      <c r="A322" s="8">
        <f t="shared" si="4"/>
        <v>321</v>
      </c>
      <c r="B322" s="8" t="s">
        <v>45</v>
      </c>
      <c r="C322" s="8" t="s">
        <v>1144</v>
      </c>
      <c r="D322" s="8"/>
      <c r="E322" s="8">
        <v>100848209</v>
      </c>
      <c r="F322" s="9">
        <v>43612.5645833333</v>
      </c>
      <c r="G322" s="8" t="s">
        <v>47</v>
      </c>
      <c r="H322" s="8" t="s">
        <v>48</v>
      </c>
      <c r="I322" s="8" t="s">
        <v>49</v>
      </c>
      <c r="J322" s="8" t="s">
        <v>50</v>
      </c>
      <c r="K322" s="8">
        <v>5.32</v>
      </c>
      <c r="L322" s="8">
        <v>1.23</v>
      </c>
      <c r="M322" s="8">
        <v>3.53</v>
      </c>
      <c r="N322" s="8" t="s">
        <v>50</v>
      </c>
      <c r="O322" s="8" t="s">
        <v>49</v>
      </c>
      <c r="P322" s="8" t="s">
        <v>49</v>
      </c>
      <c r="Q322" s="8"/>
      <c r="R322" s="8">
        <v>178</v>
      </c>
      <c r="S322" s="8">
        <v>74</v>
      </c>
      <c r="T322" s="8"/>
      <c r="U322" s="8"/>
      <c r="V322" s="8" t="s">
        <v>52</v>
      </c>
      <c r="W322" s="8" t="s">
        <v>73</v>
      </c>
      <c r="X322" s="8"/>
      <c r="Y322" s="8"/>
      <c r="Z322" s="8" t="s">
        <v>89</v>
      </c>
      <c r="AA322" s="13" t="s">
        <v>1184</v>
      </c>
      <c r="AB322" s="8" t="s">
        <v>90</v>
      </c>
      <c r="AC322" s="8"/>
      <c r="AD322" s="8" t="s">
        <v>59</v>
      </c>
      <c r="AE322" s="13" t="s">
        <v>1185</v>
      </c>
      <c r="AF322" s="13" t="s">
        <v>1186</v>
      </c>
      <c r="AG322" s="15" t="s">
        <v>544</v>
      </c>
      <c r="AH322" s="15" t="s">
        <v>71</v>
      </c>
      <c r="AI322" s="15" t="s">
        <v>210</v>
      </c>
      <c r="AJ322" s="15" t="s">
        <v>71</v>
      </c>
      <c r="AK322" s="15" t="s">
        <v>79</v>
      </c>
      <c r="AL322" s="15" t="s">
        <v>71</v>
      </c>
      <c r="AM322" s="13"/>
      <c r="AN322" s="13"/>
      <c r="AO322" s="13"/>
      <c r="AP322" s="13"/>
      <c r="AQ322">
        <v>6</v>
      </c>
      <c r="AR322" s="1">
        <v>4</v>
      </c>
      <c r="AS322" s="1" t="s">
        <v>61</v>
      </c>
    </row>
    <row r="323" s="1" customFormat="1" ht="204" customHeight="1" spans="1:45">
      <c r="A323" s="8">
        <f t="shared" ref="A323:A386" si="5">ROW()-1</f>
        <v>322</v>
      </c>
      <c r="B323" s="8" t="s">
        <v>62</v>
      </c>
      <c r="C323" s="8" t="s">
        <v>1144</v>
      </c>
      <c r="D323" s="8"/>
      <c r="E323" s="8">
        <v>101271934</v>
      </c>
      <c r="F323" s="9">
        <v>43185.6618055556</v>
      </c>
      <c r="G323" s="8" t="s">
        <v>193</v>
      </c>
      <c r="H323" s="8" t="s">
        <v>48</v>
      </c>
      <c r="I323" s="8" t="s">
        <v>49</v>
      </c>
      <c r="J323" s="8" t="s">
        <v>49</v>
      </c>
      <c r="K323" s="8">
        <v>4.24</v>
      </c>
      <c r="L323" s="8">
        <v>0.87</v>
      </c>
      <c r="M323" s="8">
        <v>2.75</v>
      </c>
      <c r="N323" s="8" t="s">
        <v>50</v>
      </c>
      <c r="O323" s="8" t="s">
        <v>49</v>
      </c>
      <c r="P323" s="8" t="s">
        <v>50</v>
      </c>
      <c r="Q323" s="8">
        <v>7.8</v>
      </c>
      <c r="R323" s="8">
        <v>160</v>
      </c>
      <c r="S323" s="8">
        <v>60</v>
      </c>
      <c r="T323" s="8"/>
      <c r="U323" s="8" t="s">
        <v>51</v>
      </c>
      <c r="V323" s="8" t="s">
        <v>72</v>
      </c>
      <c r="W323" s="8" t="s">
        <v>64</v>
      </c>
      <c r="X323" s="8"/>
      <c r="Y323" s="8"/>
      <c r="Z323" s="8" t="s">
        <v>89</v>
      </c>
      <c r="AA323" s="15" t="s">
        <v>1187</v>
      </c>
      <c r="AB323" s="8" t="s">
        <v>75</v>
      </c>
      <c r="AC323" s="8"/>
      <c r="AD323" s="8" t="s">
        <v>59</v>
      </c>
      <c r="AE323" s="13" t="s">
        <v>1188</v>
      </c>
      <c r="AF323" s="13" t="s">
        <v>1189</v>
      </c>
      <c r="AG323" s="15" t="s">
        <v>79</v>
      </c>
      <c r="AH323" s="15" t="s">
        <v>99</v>
      </c>
      <c r="AI323" s="13"/>
      <c r="AJ323" s="13"/>
      <c r="AK323" s="13"/>
      <c r="AL323" s="13"/>
      <c r="AM323" s="13"/>
      <c r="AN323" s="13"/>
      <c r="AO323" s="13"/>
      <c r="AP323" s="13"/>
      <c r="AQ323">
        <v>2</v>
      </c>
      <c r="AR323" s="1">
        <v>5</v>
      </c>
      <c r="AS323" s="1" t="s">
        <v>101</v>
      </c>
    </row>
    <row r="324" s="1" customFormat="1" ht="105" customHeight="1" spans="1:45">
      <c r="A324" s="8">
        <f t="shared" si="5"/>
        <v>323</v>
      </c>
      <c r="B324" s="8" t="s">
        <v>45</v>
      </c>
      <c r="C324" s="8" t="s">
        <v>1144</v>
      </c>
      <c r="D324" s="8"/>
      <c r="E324" s="8">
        <v>102243731</v>
      </c>
      <c r="F324" s="9">
        <v>42524.4319444444</v>
      </c>
      <c r="G324" s="8" t="s">
        <v>142</v>
      </c>
      <c r="H324" s="8" t="s">
        <v>143</v>
      </c>
      <c r="I324" s="8" t="s">
        <v>49</v>
      </c>
      <c r="J324" s="8"/>
      <c r="K324" s="8">
        <v>4.64</v>
      </c>
      <c r="L324" s="8">
        <v>1.37</v>
      </c>
      <c r="M324" s="8">
        <v>3.24</v>
      </c>
      <c r="N324" s="8" t="s">
        <v>49</v>
      </c>
      <c r="O324" s="8" t="s">
        <v>49</v>
      </c>
      <c r="P324" s="8" t="s">
        <v>49</v>
      </c>
      <c r="Q324" s="8"/>
      <c r="R324" s="8">
        <v>166</v>
      </c>
      <c r="S324" s="8">
        <v>72</v>
      </c>
      <c r="T324" s="8"/>
      <c r="U324" s="8" t="s">
        <v>51</v>
      </c>
      <c r="V324" s="8"/>
      <c r="W324" s="8" t="s">
        <v>73</v>
      </c>
      <c r="X324" s="8"/>
      <c r="Y324" s="8"/>
      <c r="Z324" s="8" t="s">
        <v>89</v>
      </c>
      <c r="AA324" s="13" t="s">
        <v>1190</v>
      </c>
      <c r="AB324" s="8" t="s">
        <v>75</v>
      </c>
      <c r="AC324" s="8"/>
      <c r="AD324" s="8" t="s">
        <v>59</v>
      </c>
      <c r="AE324" s="13" t="s">
        <v>1191</v>
      </c>
      <c r="AF324" s="13" t="s">
        <v>1192</v>
      </c>
      <c r="AG324" s="15" t="s">
        <v>80</v>
      </c>
      <c r="AH324" s="15" t="s">
        <v>99</v>
      </c>
      <c r="AI324" s="15" t="s">
        <v>80</v>
      </c>
      <c r="AJ324" s="15" t="s">
        <v>71</v>
      </c>
      <c r="AK324" s="13"/>
      <c r="AL324" s="13"/>
      <c r="AM324" s="13"/>
      <c r="AN324" s="13"/>
      <c r="AO324" s="13"/>
      <c r="AP324" s="13"/>
      <c r="AQ324" t="s">
        <v>100</v>
      </c>
      <c r="AR324" s="1">
        <v>3</v>
      </c>
      <c r="AS324" s="1" t="s">
        <v>101</v>
      </c>
    </row>
    <row r="325" s="1" customFormat="1" ht="154.5" customHeight="1" spans="1:45">
      <c r="A325" s="8">
        <f t="shared" si="5"/>
        <v>324</v>
      </c>
      <c r="B325" s="8" t="s">
        <v>45</v>
      </c>
      <c r="C325" s="8" t="s">
        <v>1144</v>
      </c>
      <c r="D325" s="8"/>
      <c r="E325" s="8">
        <v>124654637</v>
      </c>
      <c r="F325" s="9">
        <v>44046.4375</v>
      </c>
      <c r="G325" s="8" t="s">
        <v>193</v>
      </c>
      <c r="H325" s="8" t="s">
        <v>48</v>
      </c>
      <c r="I325" s="8" t="s">
        <v>49</v>
      </c>
      <c r="J325" s="8"/>
      <c r="K325" s="8"/>
      <c r="L325" s="8"/>
      <c r="M325" s="8"/>
      <c r="N325" s="8" t="s">
        <v>50</v>
      </c>
      <c r="O325" s="8" t="s">
        <v>49</v>
      </c>
      <c r="P325" s="8" t="s">
        <v>49</v>
      </c>
      <c r="Q325" s="8"/>
      <c r="R325" s="8">
        <v>165</v>
      </c>
      <c r="S325" s="8">
        <v>58</v>
      </c>
      <c r="T325" s="8"/>
      <c r="U325" s="8" t="s">
        <v>110</v>
      </c>
      <c r="V325" s="8" t="s">
        <v>72</v>
      </c>
      <c r="W325" s="8" t="s">
        <v>82</v>
      </c>
      <c r="X325" s="8"/>
      <c r="Y325" s="8"/>
      <c r="Z325" s="8" t="s">
        <v>56</v>
      </c>
      <c r="AA325" s="13" t="s">
        <v>1193</v>
      </c>
      <c r="AB325" s="8" t="s">
        <v>58</v>
      </c>
      <c r="AC325" s="8"/>
      <c r="AD325" s="8" t="s">
        <v>59</v>
      </c>
      <c r="AE325" s="13" t="s">
        <v>267</v>
      </c>
      <c r="AF325" s="13" t="s">
        <v>1194</v>
      </c>
      <c r="AG325" s="15" t="s">
        <v>116</v>
      </c>
      <c r="AH325" s="15" t="s">
        <v>71</v>
      </c>
      <c r="AI325" s="15" t="s">
        <v>572</v>
      </c>
      <c r="AJ325" s="13"/>
      <c r="AK325" s="13"/>
      <c r="AL325" s="13"/>
      <c r="AM325" s="13"/>
      <c r="AN325" s="13"/>
      <c r="AO325" s="13"/>
      <c r="AP325" s="13"/>
      <c r="AQ325">
        <v>6</v>
      </c>
      <c r="AR325" s="1">
        <v>2</v>
      </c>
      <c r="AS325" s="1" t="s">
        <v>61</v>
      </c>
    </row>
    <row r="326" s="1" customFormat="1" ht="72" customHeight="1" spans="1:45">
      <c r="A326" s="8">
        <f t="shared" si="5"/>
        <v>325</v>
      </c>
      <c r="B326" s="8" t="s">
        <v>45</v>
      </c>
      <c r="C326" s="8" t="s">
        <v>1144</v>
      </c>
      <c r="D326" s="8"/>
      <c r="E326" s="8">
        <v>102104985</v>
      </c>
      <c r="F326" s="9">
        <v>43356.5625</v>
      </c>
      <c r="G326" s="8" t="s">
        <v>47</v>
      </c>
      <c r="H326" s="8" t="s">
        <v>48</v>
      </c>
      <c r="I326" s="8" t="s">
        <v>49</v>
      </c>
      <c r="J326" s="8" t="s">
        <v>50</v>
      </c>
      <c r="K326" s="8">
        <v>4.05</v>
      </c>
      <c r="L326" s="8">
        <v>1.3</v>
      </c>
      <c r="M326" s="8">
        <v>2.48</v>
      </c>
      <c r="N326" s="8" t="s">
        <v>50</v>
      </c>
      <c r="O326" s="8" t="s">
        <v>49</v>
      </c>
      <c r="P326" s="8" t="s">
        <v>49</v>
      </c>
      <c r="Q326" s="8"/>
      <c r="R326" s="8">
        <v>166</v>
      </c>
      <c r="S326" s="8">
        <v>65</v>
      </c>
      <c r="T326" s="8"/>
      <c r="U326" s="8"/>
      <c r="V326" s="8" t="s">
        <v>72</v>
      </c>
      <c r="W326" s="8" t="s">
        <v>53</v>
      </c>
      <c r="X326" s="8"/>
      <c r="Y326" s="8"/>
      <c r="Z326" s="8" t="s">
        <v>89</v>
      </c>
      <c r="AA326" s="13" t="s">
        <v>1195</v>
      </c>
      <c r="AB326" s="8" t="s">
        <v>90</v>
      </c>
      <c r="AC326" s="8"/>
      <c r="AD326" s="8" t="s">
        <v>59</v>
      </c>
      <c r="AE326" s="13" t="s">
        <v>1196</v>
      </c>
      <c r="AF326" s="13" t="s">
        <v>1197</v>
      </c>
      <c r="AG326" s="15" t="s">
        <v>80</v>
      </c>
      <c r="AH326" s="15" t="s">
        <v>81</v>
      </c>
      <c r="AI326" s="15" t="s">
        <v>116</v>
      </c>
      <c r="AJ326" s="15" t="s">
        <v>81</v>
      </c>
      <c r="AK326" s="13"/>
      <c r="AL326" s="13"/>
      <c r="AM326" s="13"/>
      <c r="AN326" s="13"/>
      <c r="AO326" s="13"/>
      <c r="AP326" s="13"/>
      <c r="AQ326">
        <v>10</v>
      </c>
      <c r="AR326" s="1">
        <v>2</v>
      </c>
      <c r="AS326" s="1" t="s">
        <v>61</v>
      </c>
    </row>
    <row r="327" s="1" customFormat="1" ht="220.5" customHeight="1" spans="1:45">
      <c r="A327" s="8">
        <f t="shared" si="5"/>
        <v>326</v>
      </c>
      <c r="B327" s="8" t="s">
        <v>62</v>
      </c>
      <c r="C327" s="8" t="s">
        <v>1144</v>
      </c>
      <c r="D327" s="8"/>
      <c r="E327" s="8">
        <v>2337561</v>
      </c>
      <c r="F327" s="9">
        <v>44033.5833333333</v>
      </c>
      <c r="G327" s="8"/>
      <c r="H327" s="8"/>
      <c r="I327" s="8"/>
      <c r="J327" s="8"/>
      <c r="K327" s="8">
        <v>3.84</v>
      </c>
      <c r="L327" s="8">
        <v>0.72</v>
      </c>
      <c r="M327" s="8">
        <v>2.42</v>
      </c>
      <c r="N327" s="8" t="s">
        <v>50</v>
      </c>
      <c r="O327" s="8" t="s">
        <v>49</v>
      </c>
      <c r="P327" s="8" t="s">
        <v>49</v>
      </c>
      <c r="Q327" s="8"/>
      <c r="R327" s="8">
        <v>150</v>
      </c>
      <c r="S327" s="8">
        <v>50</v>
      </c>
      <c r="T327" s="8"/>
      <c r="U327" s="8" t="s">
        <v>110</v>
      </c>
      <c r="V327" s="8"/>
      <c r="W327" s="8" t="s">
        <v>73</v>
      </c>
      <c r="X327" s="8"/>
      <c r="Y327" s="8"/>
      <c r="Z327" s="8" t="s">
        <v>56</v>
      </c>
      <c r="AA327" s="13" t="s">
        <v>1198</v>
      </c>
      <c r="AB327" s="8" t="s">
        <v>90</v>
      </c>
      <c r="AC327" s="8"/>
      <c r="AD327" s="8" t="s">
        <v>59</v>
      </c>
      <c r="AE327" s="13" t="s">
        <v>1199</v>
      </c>
      <c r="AF327" s="13" t="s">
        <v>1200</v>
      </c>
      <c r="AG327" s="15" t="s">
        <v>116</v>
      </c>
      <c r="AH327" s="15" t="s">
        <v>71</v>
      </c>
      <c r="AI327" s="13"/>
      <c r="AJ327" s="13"/>
      <c r="AK327" s="13"/>
      <c r="AL327" s="13"/>
      <c r="AM327" s="13"/>
      <c r="AN327" s="13"/>
      <c r="AO327" s="13"/>
      <c r="AP327" s="13"/>
      <c r="AQ327">
        <v>7</v>
      </c>
      <c r="AR327" s="1">
        <v>4</v>
      </c>
      <c r="AS327" s="1" t="s">
        <v>61</v>
      </c>
    </row>
    <row r="328" s="1" customFormat="1" ht="121.5" customHeight="1" spans="1:45">
      <c r="A328" s="8">
        <f t="shared" si="5"/>
        <v>327</v>
      </c>
      <c r="B328" s="8" t="s">
        <v>45</v>
      </c>
      <c r="C328" s="8" t="s">
        <v>1144</v>
      </c>
      <c r="D328" s="8"/>
      <c r="E328" s="8">
        <v>105203948</v>
      </c>
      <c r="F328" s="9">
        <v>44302.5652777778</v>
      </c>
      <c r="G328" s="8"/>
      <c r="H328" s="8"/>
      <c r="I328" s="8"/>
      <c r="J328" s="8" t="s">
        <v>50</v>
      </c>
      <c r="K328" s="8">
        <v>4.04</v>
      </c>
      <c r="L328" s="8">
        <v>1.16</v>
      </c>
      <c r="M328" s="8">
        <v>2.1</v>
      </c>
      <c r="N328" s="8" t="s">
        <v>49</v>
      </c>
      <c r="O328" s="8" t="s">
        <v>49</v>
      </c>
      <c r="P328" s="8" t="s">
        <v>49</v>
      </c>
      <c r="Q328" s="8"/>
      <c r="R328" s="8">
        <v>169</v>
      </c>
      <c r="S328" s="8">
        <v>60</v>
      </c>
      <c r="T328" s="8"/>
      <c r="U328" s="8" t="s">
        <v>51</v>
      </c>
      <c r="V328" s="8" t="s">
        <v>72</v>
      </c>
      <c r="W328" s="8" t="s">
        <v>53</v>
      </c>
      <c r="X328" s="8"/>
      <c r="Y328" s="8"/>
      <c r="Z328" s="8" t="s">
        <v>56</v>
      </c>
      <c r="AA328" s="16" t="s">
        <v>127</v>
      </c>
      <c r="AB328" s="8" t="s">
        <v>90</v>
      </c>
      <c r="AC328" s="8"/>
      <c r="AD328" s="8" t="s">
        <v>59</v>
      </c>
      <c r="AE328" s="15" t="s">
        <v>49</v>
      </c>
      <c r="AF328" s="13" t="s">
        <v>1201</v>
      </c>
      <c r="AG328" s="13"/>
      <c r="AH328" s="13"/>
      <c r="AI328" s="13"/>
      <c r="AJ328" s="13"/>
      <c r="AK328" s="13"/>
      <c r="AL328" s="13"/>
      <c r="AM328" s="13"/>
      <c r="AN328" s="13"/>
      <c r="AO328" s="13"/>
      <c r="AP328" s="13"/>
      <c r="AQ328">
        <v>7</v>
      </c>
      <c r="AR328" s="1">
        <v>2</v>
      </c>
      <c r="AS328" s="1" t="s">
        <v>61</v>
      </c>
    </row>
    <row r="329" s="1" customFormat="1" ht="105" customHeight="1" spans="1:45">
      <c r="A329" s="8">
        <f t="shared" si="5"/>
        <v>328</v>
      </c>
      <c r="B329" s="8" t="s">
        <v>45</v>
      </c>
      <c r="C329" s="8" t="s">
        <v>1144</v>
      </c>
      <c r="D329" s="8"/>
      <c r="E329" s="8">
        <v>101590039</v>
      </c>
      <c r="F329" s="9">
        <v>44001.4909722222</v>
      </c>
      <c r="G329" s="8"/>
      <c r="H329" s="8"/>
      <c r="I329" s="8"/>
      <c r="J329" s="8" t="s">
        <v>50</v>
      </c>
      <c r="K329" s="8">
        <v>3.38</v>
      </c>
      <c r="L329" s="8">
        <v>0.77</v>
      </c>
      <c r="M329" s="8">
        <v>2.04</v>
      </c>
      <c r="N329" s="8" t="s">
        <v>49</v>
      </c>
      <c r="O329" s="8" t="s">
        <v>50</v>
      </c>
      <c r="P329" s="8" t="s">
        <v>49</v>
      </c>
      <c r="Q329" s="8"/>
      <c r="R329" s="8">
        <v>170</v>
      </c>
      <c r="S329" s="8">
        <v>82.5</v>
      </c>
      <c r="T329" s="8"/>
      <c r="U329" s="8" t="s">
        <v>51</v>
      </c>
      <c r="V329" s="8" t="s">
        <v>52</v>
      </c>
      <c r="W329" s="8" t="s">
        <v>73</v>
      </c>
      <c r="X329" s="8"/>
      <c r="Y329" s="8"/>
      <c r="Z329" s="8" t="s">
        <v>56</v>
      </c>
      <c r="AA329" s="13" t="s">
        <v>1202</v>
      </c>
      <c r="AB329" s="8" t="s">
        <v>124</v>
      </c>
      <c r="AC329" s="8"/>
      <c r="AD329" s="8" t="s">
        <v>59</v>
      </c>
      <c r="AE329" s="15" t="s">
        <v>49</v>
      </c>
      <c r="AF329" s="13" t="s">
        <v>1203</v>
      </c>
      <c r="AG329" s="15" t="s">
        <v>115</v>
      </c>
      <c r="AH329" s="15" t="s">
        <v>81</v>
      </c>
      <c r="AI329" s="15" t="s">
        <v>79</v>
      </c>
      <c r="AJ329" s="15" t="s">
        <v>71</v>
      </c>
      <c r="AK329" s="15" t="s">
        <v>80</v>
      </c>
      <c r="AL329" s="15" t="s">
        <v>1204</v>
      </c>
      <c r="AM329" s="15" t="s">
        <v>116</v>
      </c>
      <c r="AN329" s="15" t="s">
        <v>71</v>
      </c>
      <c r="AO329" s="13"/>
      <c r="AP329" s="13"/>
      <c r="AQ329">
        <v>3</v>
      </c>
      <c r="AR329" s="1">
        <v>2</v>
      </c>
      <c r="AS329" s="1" t="s">
        <v>61</v>
      </c>
    </row>
    <row r="330" s="1" customFormat="1" ht="121.5" customHeight="1" spans="1:45">
      <c r="A330" s="8">
        <f t="shared" si="5"/>
        <v>329</v>
      </c>
      <c r="B330" s="8" t="s">
        <v>62</v>
      </c>
      <c r="C330" s="8" t="s">
        <v>1144</v>
      </c>
      <c r="D330" s="8">
        <v>1161926</v>
      </c>
      <c r="E330" s="8">
        <v>2147436</v>
      </c>
      <c r="F330" s="9">
        <v>43581.4409722222</v>
      </c>
      <c r="G330" s="8"/>
      <c r="H330" s="8"/>
      <c r="I330" s="8"/>
      <c r="J330" s="8" t="s">
        <v>49</v>
      </c>
      <c r="K330" s="8"/>
      <c r="L330" s="8"/>
      <c r="M330" s="8"/>
      <c r="N330" s="8" t="s">
        <v>50</v>
      </c>
      <c r="O330" s="8" t="s">
        <v>49</v>
      </c>
      <c r="P330" s="8" t="s">
        <v>50</v>
      </c>
      <c r="Q330" s="8"/>
      <c r="R330" s="8"/>
      <c r="S330" s="8">
        <v>60</v>
      </c>
      <c r="T330" s="8"/>
      <c r="U330" s="8"/>
      <c r="V330" s="8" t="s">
        <v>63</v>
      </c>
      <c r="W330" s="8" t="s">
        <v>64</v>
      </c>
      <c r="X330" s="8"/>
      <c r="Y330" s="8"/>
      <c r="Z330" s="8" t="s">
        <v>89</v>
      </c>
      <c r="AA330" s="13" t="s">
        <v>1205</v>
      </c>
      <c r="AB330" s="8" t="s">
        <v>66</v>
      </c>
      <c r="AC330" s="8"/>
      <c r="AD330" s="8" t="s">
        <v>59</v>
      </c>
      <c r="AE330" s="15" t="s">
        <v>1206</v>
      </c>
      <c r="AF330" s="13" t="s">
        <v>1207</v>
      </c>
      <c r="AG330" s="15" t="s">
        <v>133</v>
      </c>
      <c r="AH330" s="15" t="s">
        <v>71</v>
      </c>
      <c r="AI330" s="15" t="s">
        <v>133</v>
      </c>
      <c r="AJ330" s="15" t="s">
        <v>71</v>
      </c>
      <c r="AK330" s="15" t="s">
        <v>80</v>
      </c>
      <c r="AL330" s="15" t="s">
        <v>81</v>
      </c>
      <c r="AM330" s="15" t="s">
        <v>116</v>
      </c>
      <c r="AN330" s="15" t="s">
        <v>81</v>
      </c>
      <c r="AO330" s="13"/>
      <c r="AP330" s="13"/>
      <c r="AQ330">
        <v>6</v>
      </c>
      <c r="AR330" s="1">
        <v>2</v>
      </c>
      <c r="AS330" s="1" t="s">
        <v>61</v>
      </c>
    </row>
    <row r="331" s="1" customFormat="1" ht="105" customHeight="1" spans="1:45">
      <c r="A331" s="8">
        <f t="shared" si="5"/>
        <v>330</v>
      </c>
      <c r="B331" s="8" t="s">
        <v>62</v>
      </c>
      <c r="C331" s="8" t="s">
        <v>1144</v>
      </c>
      <c r="D331" s="8"/>
      <c r="E331" s="8">
        <v>123606988</v>
      </c>
      <c r="F331" s="9">
        <v>43581.4270833333</v>
      </c>
      <c r="G331" s="8" t="s">
        <v>47</v>
      </c>
      <c r="H331" s="8" t="s">
        <v>48</v>
      </c>
      <c r="I331" s="8" t="s">
        <v>49</v>
      </c>
      <c r="J331" s="8" t="s">
        <v>50</v>
      </c>
      <c r="K331" s="8">
        <v>4.24</v>
      </c>
      <c r="L331" s="8">
        <v>4.14</v>
      </c>
      <c r="M331" s="8">
        <v>2.13</v>
      </c>
      <c r="N331" s="8" t="s">
        <v>49</v>
      </c>
      <c r="O331" s="8" t="s">
        <v>50</v>
      </c>
      <c r="P331" s="8" t="s">
        <v>50</v>
      </c>
      <c r="Q331" s="8"/>
      <c r="R331" s="8">
        <v>160</v>
      </c>
      <c r="S331" s="8">
        <v>62</v>
      </c>
      <c r="T331" s="8"/>
      <c r="U331" s="8" t="s">
        <v>110</v>
      </c>
      <c r="V331" s="8" t="s">
        <v>52</v>
      </c>
      <c r="W331" s="8" t="s">
        <v>73</v>
      </c>
      <c r="X331" s="8"/>
      <c r="Y331" s="8"/>
      <c r="Z331" s="8" t="s">
        <v>89</v>
      </c>
      <c r="AA331" s="13" t="s">
        <v>1208</v>
      </c>
      <c r="AB331" s="8" t="s">
        <v>75</v>
      </c>
      <c r="AC331" s="8"/>
      <c r="AD331" s="8" t="s">
        <v>59</v>
      </c>
      <c r="AE331" s="15" t="s">
        <v>49</v>
      </c>
      <c r="AF331" s="13" t="s">
        <v>1209</v>
      </c>
      <c r="AG331" s="13"/>
      <c r="AH331" s="13"/>
      <c r="AI331" s="13"/>
      <c r="AJ331" s="13"/>
      <c r="AK331" s="13"/>
      <c r="AL331" s="13"/>
      <c r="AM331" s="13"/>
      <c r="AN331" s="13"/>
      <c r="AO331" s="13"/>
      <c r="AP331" s="13"/>
      <c r="AQ331" t="s">
        <v>100</v>
      </c>
      <c r="AR331" s="1">
        <v>5</v>
      </c>
      <c r="AS331" s="1" t="s">
        <v>141</v>
      </c>
    </row>
    <row r="332" s="1" customFormat="1" ht="138" customHeight="1" spans="1:45">
      <c r="A332" s="8">
        <f t="shared" si="5"/>
        <v>331</v>
      </c>
      <c r="B332" s="8" t="s">
        <v>45</v>
      </c>
      <c r="C332" s="8" t="s">
        <v>1144</v>
      </c>
      <c r="D332" s="8"/>
      <c r="E332" s="8">
        <v>1349085</v>
      </c>
      <c r="F332" s="9">
        <v>43313.4895833333</v>
      </c>
      <c r="G332" s="8" t="s">
        <v>47</v>
      </c>
      <c r="H332" s="8" t="s">
        <v>48</v>
      </c>
      <c r="I332" s="8" t="s">
        <v>49</v>
      </c>
      <c r="J332" s="8" t="s">
        <v>50</v>
      </c>
      <c r="K332" s="8">
        <v>2.89</v>
      </c>
      <c r="L332" s="8">
        <v>1.54</v>
      </c>
      <c r="M332" s="8">
        <v>1.44</v>
      </c>
      <c r="N332" s="8" t="s">
        <v>50</v>
      </c>
      <c r="O332" s="8" t="s">
        <v>49</v>
      </c>
      <c r="P332" s="8" t="s">
        <v>49</v>
      </c>
      <c r="Q332" s="8"/>
      <c r="R332" s="8">
        <v>166</v>
      </c>
      <c r="S332" s="8">
        <v>80</v>
      </c>
      <c r="T332" s="8"/>
      <c r="U332" s="8" t="s">
        <v>51</v>
      </c>
      <c r="V332" s="8" t="s">
        <v>63</v>
      </c>
      <c r="W332" s="8" t="s">
        <v>82</v>
      </c>
      <c r="X332" s="8"/>
      <c r="Y332" s="8"/>
      <c r="Z332" s="8" t="s">
        <v>56</v>
      </c>
      <c r="AA332" s="16" t="s">
        <v>127</v>
      </c>
      <c r="AB332" s="8" t="s">
        <v>124</v>
      </c>
      <c r="AC332" s="8"/>
      <c r="AD332" s="8" t="s">
        <v>59</v>
      </c>
      <c r="AE332" s="15" t="s">
        <v>49</v>
      </c>
      <c r="AF332" s="13" t="s">
        <v>1210</v>
      </c>
      <c r="AG332" s="13"/>
      <c r="AH332" s="13"/>
      <c r="AI332" s="13"/>
      <c r="AJ332" s="13"/>
      <c r="AK332" s="13"/>
      <c r="AL332" s="13"/>
      <c r="AM332" s="13"/>
      <c r="AN332" s="13"/>
      <c r="AO332" s="13"/>
      <c r="AP332" s="13"/>
      <c r="AQ332">
        <v>20</v>
      </c>
      <c r="AR332" s="1">
        <v>4</v>
      </c>
      <c r="AS332" s="1" t="s">
        <v>61</v>
      </c>
    </row>
    <row r="333" s="1" customFormat="1" ht="138" customHeight="1" spans="1:45">
      <c r="A333" s="8">
        <f t="shared" si="5"/>
        <v>332</v>
      </c>
      <c r="B333" s="8" t="s">
        <v>62</v>
      </c>
      <c r="C333" s="8" t="s">
        <v>1211</v>
      </c>
      <c r="D333" s="8"/>
      <c r="E333" s="8">
        <v>115415451</v>
      </c>
      <c r="F333" s="9">
        <v>45223.4291666667</v>
      </c>
      <c r="G333" s="8"/>
      <c r="H333" s="8"/>
      <c r="I333" s="8"/>
      <c r="J333" s="8" t="s">
        <v>50</v>
      </c>
      <c r="K333" s="8">
        <v>4.59</v>
      </c>
      <c r="L333" s="8">
        <v>1.11</v>
      </c>
      <c r="M333" s="8">
        <v>2.88</v>
      </c>
      <c r="N333" s="8" t="s">
        <v>50</v>
      </c>
      <c r="O333" s="8" t="s">
        <v>50</v>
      </c>
      <c r="P333" s="8" t="s">
        <v>50</v>
      </c>
      <c r="Q333" s="8">
        <v>5.7</v>
      </c>
      <c r="R333" s="8">
        <v>159</v>
      </c>
      <c r="S333" s="8">
        <v>52</v>
      </c>
      <c r="T333" s="8"/>
      <c r="U333" s="8" t="s">
        <v>110</v>
      </c>
      <c r="V333" s="8" t="s">
        <v>52</v>
      </c>
      <c r="W333" s="8" t="s">
        <v>53</v>
      </c>
      <c r="X333" s="8"/>
      <c r="Y333" s="8"/>
      <c r="Z333" s="8" t="s">
        <v>56</v>
      </c>
      <c r="AA333" s="13" t="s">
        <v>1212</v>
      </c>
      <c r="AB333" s="8" t="s">
        <v>84</v>
      </c>
      <c r="AC333" s="20" t="s">
        <v>395</v>
      </c>
      <c r="AD333" s="8" t="s">
        <v>59</v>
      </c>
      <c r="AE333" s="15" t="s">
        <v>49</v>
      </c>
      <c r="AF333" s="13" t="s">
        <v>1213</v>
      </c>
      <c r="AG333" s="13"/>
      <c r="AH333" s="13"/>
      <c r="AI333" s="13"/>
      <c r="AJ333" s="13"/>
      <c r="AK333" s="13"/>
      <c r="AL333" s="13"/>
      <c r="AM333" s="13"/>
      <c r="AN333" s="13"/>
      <c r="AO333" s="13"/>
      <c r="AP333" s="13"/>
      <c r="AQ333">
        <v>7</v>
      </c>
      <c r="AR333" s="1">
        <v>8</v>
      </c>
      <c r="AS333" s="1" t="s">
        <v>61</v>
      </c>
    </row>
    <row r="334" s="1" customFormat="1" ht="105" customHeight="1" spans="1:45">
      <c r="A334" s="8">
        <f t="shared" si="5"/>
        <v>333</v>
      </c>
      <c r="B334" s="8" t="s">
        <v>45</v>
      </c>
      <c r="C334" s="8" t="s">
        <v>1214</v>
      </c>
      <c r="D334" s="8">
        <v>1127818</v>
      </c>
      <c r="E334" s="8"/>
      <c r="F334" s="9">
        <v>45423.75</v>
      </c>
      <c r="G334" s="8" t="s">
        <v>193</v>
      </c>
      <c r="H334" s="8" t="s">
        <v>48</v>
      </c>
      <c r="I334" s="8" t="s">
        <v>49</v>
      </c>
      <c r="J334" s="8" t="s">
        <v>50</v>
      </c>
      <c r="K334" s="8">
        <v>4.6</v>
      </c>
      <c r="L334" s="8">
        <v>2.74</v>
      </c>
      <c r="M334" s="8">
        <v>3.19</v>
      </c>
      <c r="N334" s="8" t="s">
        <v>49</v>
      </c>
      <c r="O334" s="8" t="s">
        <v>49</v>
      </c>
      <c r="P334" s="8" t="s">
        <v>49</v>
      </c>
      <c r="Q334" s="8">
        <v>6</v>
      </c>
      <c r="R334" s="8">
        <v>162</v>
      </c>
      <c r="S334" s="8">
        <v>57</v>
      </c>
      <c r="T334" s="8"/>
      <c r="U334" s="8" t="s">
        <v>110</v>
      </c>
      <c r="V334" s="8" t="s">
        <v>52</v>
      </c>
      <c r="W334" s="8" t="s">
        <v>53</v>
      </c>
      <c r="X334" s="8" t="s">
        <v>54</v>
      </c>
      <c r="Y334" s="8" t="s">
        <v>55</v>
      </c>
      <c r="Z334" s="8" t="s">
        <v>56</v>
      </c>
      <c r="AA334" s="13" t="s">
        <v>1215</v>
      </c>
      <c r="AB334" s="8" t="s">
        <v>84</v>
      </c>
      <c r="AC334" s="20" t="s">
        <v>331</v>
      </c>
      <c r="AD334" s="8" t="s">
        <v>59</v>
      </c>
      <c r="AE334" s="15" t="s">
        <v>1216</v>
      </c>
      <c r="AF334" s="13" t="s">
        <v>1217</v>
      </c>
      <c r="AG334" s="15" t="s">
        <v>115</v>
      </c>
      <c r="AH334" s="15" t="s">
        <v>380</v>
      </c>
      <c r="AI334" s="15" t="s">
        <v>322</v>
      </c>
      <c r="AJ334" s="15" t="s">
        <v>71</v>
      </c>
      <c r="AK334" s="15" t="s">
        <v>322</v>
      </c>
      <c r="AL334" s="15" t="s">
        <v>378</v>
      </c>
      <c r="AM334" s="15" t="s">
        <v>1218</v>
      </c>
      <c r="AN334" s="15" t="s">
        <v>71</v>
      </c>
      <c r="AO334" s="13"/>
      <c r="AP334" s="13"/>
      <c r="AQ334">
        <v>4</v>
      </c>
      <c r="AR334" s="1">
        <v>7</v>
      </c>
      <c r="AS334" s="1" t="s">
        <v>61</v>
      </c>
    </row>
    <row r="335" s="1" customFormat="1" ht="154.5" customHeight="1" spans="1:45">
      <c r="A335" s="8">
        <f t="shared" si="5"/>
        <v>334</v>
      </c>
      <c r="B335" s="8" t="s">
        <v>45</v>
      </c>
      <c r="C335" s="8" t="s">
        <v>1219</v>
      </c>
      <c r="D335" s="8">
        <v>1125423</v>
      </c>
      <c r="E335" s="8"/>
      <c r="F335" s="9">
        <v>44886.5895833333</v>
      </c>
      <c r="G335" s="8" t="s">
        <v>193</v>
      </c>
      <c r="H335" s="8" t="s">
        <v>143</v>
      </c>
      <c r="I335" s="8" t="s">
        <v>49</v>
      </c>
      <c r="J335" s="8" t="s">
        <v>50</v>
      </c>
      <c r="K335" s="8">
        <v>3.31</v>
      </c>
      <c r="L335" s="8">
        <v>1.61</v>
      </c>
      <c r="M335" s="8">
        <v>1.66</v>
      </c>
      <c r="N335" s="8" t="s">
        <v>50</v>
      </c>
      <c r="O335" s="8" t="s">
        <v>49</v>
      </c>
      <c r="P335" s="8" t="s">
        <v>50</v>
      </c>
      <c r="Q335" s="8"/>
      <c r="R335" s="8">
        <v>173</v>
      </c>
      <c r="S335" s="8">
        <v>70</v>
      </c>
      <c r="T335" s="8"/>
      <c r="U335" s="8" t="s">
        <v>51</v>
      </c>
      <c r="V335" s="8" t="s">
        <v>72</v>
      </c>
      <c r="W335" s="8" t="s">
        <v>135</v>
      </c>
      <c r="X335" s="8"/>
      <c r="Y335" s="8"/>
      <c r="Z335" s="8" t="s">
        <v>56</v>
      </c>
      <c r="AA335" s="13" t="s">
        <v>1220</v>
      </c>
      <c r="AB335" s="8" t="s">
        <v>90</v>
      </c>
      <c r="AC335" s="20" t="s">
        <v>656</v>
      </c>
      <c r="AD335" s="8" t="s">
        <v>76</v>
      </c>
      <c r="AE335" s="13" t="s">
        <v>1221</v>
      </c>
      <c r="AF335" s="13" t="s">
        <v>1222</v>
      </c>
      <c r="AG335" s="15" t="s">
        <v>107</v>
      </c>
      <c r="AH335" s="15" t="s">
        <v>71</v>
      </c>
      <c r="AI335" s="15" t="s">
        <v>133</v>
      </c>
      <c r="AJ335" s="15" t="s">
        <v>401</v>
      </c>
      <c r="AK335" s="13"/>
      <c r="AL335" s="13"/>
      <c r="AM335" s="13"/>
      <c r="AN335" s="13"/>
      <c r="AO335" s="13"/>
      <c r="AP335" s="13"/>
      <c r="AQ335">
        <v>2</v>
      </c>
      <c r="AR335" s="1">
        <v>7</v>
      </c>
      <c r="AS335" s="1" t="s">
        <v>61</v>
      </c>
    </row>
    <row r="336" s="1" customFormat="1" ht="88.5" customHeight="1" spans="1:45">
      <c r="A336" s="8">
        <f t="shared" si="5"/>
        <v>335</v>
      </c>
      <c r="B336" s="8" t="s">
        <v>62</v>
      </c>
      <c r="C336" s="8" t="s">
        <v>1219</v>
      </c>
      <c r="D336" s="8">
        <v>1036387</v>
      </c>
      <c r="E336" s="8"/>
      <c r="F336" s="9">
        <v>44872.6951388889</v>
      </c>
      <c r="G336" s="8" t="s">
        <v>47</v>
      </c>
      <c r="H336" s="8" t="s">
        <v>48</v>
      </c>
      <c r="I336" s="8" t="s">
        <v>49</v>
      </c>
      <c r="J336" s="8" t="s">
        <v>49</v>
      </c>
      <c r="K336" s="8">
        <v>3.33</v>
      </c>
      <c r="L336" s="8">
        <v>1.01</v>
      </c>
      <c r="M336" s="8">
        <v>2.07</v>
      </c>
      <c r="N336" s="8" t="s">
        <v>50</v>
      </c>
      <c r="O336" s="8" t="s">
        <v>50</v>
      </c>
      <c r="P336" s="8" t="s">
        <v>50</v>
      </c>
      <c r="Q336" s="8"/>
      <c r="R336" s="8">
        <v>166</v>
      </c>
      <c r="S336" s="8">
        <v>58</v>
      </c>
      <c r="T336" s="8"/>
      <c r="U336" s="8" t="s">
        <v>110</v>
      </c>
      <c r="V336" s="8" t="s">
        <v>52</v>
      </c>
      <c r="W336" s="8"/>
      <c r="X336" s="8"/>
      <c r="Y336" s="8"/>
      <c r="Z336" s="8" t="s">
        <v>56</v>
      </c>
      <c r="AA336" s="13" t="s">
        <v>1223</v>
      </c>
      <c r="AB336" s="8" t="s">
        <v>58</v>
      </c>
      <c r="AC336" s="8" t="s">
        <v>331</v>
      </c>
      <c r="AD336" s="8" t="s">
        <v>67</v>
      </c>
      <c r="AE336" s="15" t="s">
        <v>1224</v>
      </c>
      <c r="AF336" s="13" t="s">
        <v>1225</v>
      </c>
      <c r="AG336" s="15" t="s">
        <v>132</v>
      </c>
      <c r="AH336" s="15" t="s">
        <v>71</v>
      </c>
      <c r="AI336" s="15" t="s">
        <v>132</v>
      </c>
      <c r="AJ336" s="15" t="s">
        <v>71</v>
      </c>
      <c r="AK336" s="13"/>
      <c r="AL336" s="13"/>
      <c r="AM336" s="13"/>
      <c r="AN336" s="13"/>
      <c r="AO336" s="13"/>
      <c r="AP336" s="13"/>
      <c r="AQ336">
        <v>4</v>
      </c>
      <c r="AR336" s="1">
        <v>7</v>
      </c>
      <c r="AS336" s="1" t="s">
        <v>61</v>
      </c>
    </row>
    <row r="337" s="1" customFormat="1" ht="121.5" customHeight="1" spans="1:45">
      <c r="A337" s="8">
        <f t="shared" si="5"/>
        <v>336</v>
      </c>
      <c r="B337" s="8" t="s">
        <v>62</v>
      </c>
      <c r="C337" s="8" t="s">
        <v>1226</v>
      </c>
      <c r="D337" s="8">
        <v>1121930</v>
      </c>
      <c r="E337" s="8"/>
      <c r="F337" s="9">
        <v>44831.5006944444</v>
      </c>
      <c r="G337" s="8" t="s">
        <v>47</v>
      </c>
      <c r="H337" s="8" t="s">
        <v>48</v>
      </c>
      <c r="I337" s="8" t="s">
        <v>49</v>
      </c>
      <c r="J337" s="8" t="s">
        <v>49</v>
      </c>
      <c r="K337" s="8"/>
      <c r="L337" s="8"/>
      <c r="M337" s="8"/>
      <c r="N337" s="8" t="s">
        <v>50</v>
      </c>
      <c r="O337" s="8" t="s">
        <v>49</v>
      </c>
      <c r="P337" s="8" t="s">
        <v>49</v>
      </c>
      <c r="Q337" s="8"/>
      <c r="R337" s="8">
        <v>160</v>
      </c>
      <c r="S337" s="8">
        <v>58</v>
      </c>
      <c r="T337" s="8"/>
      <c r="U337" s="8" t="s">
        <v>51</v>
      </c>
      <c r="V337" s="8" t="s">
        <v>72</v>
      </c>
      <c r="W337" s="8" t="s">
        <v>102</v>
      </c>
      <c r="X337" s="8"/>
      <c r="Y337" s="8"/>
      <c r="Z337" s="8" t="s">
        <v>56</v>
      </c>
      <c r="AA337" s="13" t="s">
        <v>1227</v>
      </c>
      <c r="AB337" s="8" t="s">
        <v>90</v>
      </c>
      <c r="AC337" s="20" t="s">
        <v>398</v>
      </c>
      <c r="AD337" s="8" t="s">
        <v>67</v>
      </c>
      <c r="AE337" s="13" t="s">
        <v>1228</v>
      </c>
      <c r="AF337" s="13" t="s">
        <v>1229</v>
      </c>
      <c r="AG337" s="15" t="s">
        <v>132</v>
      </c>
      <c r="AH337" s="15" t="s">
        <v>134</v>
      </c>
      <c r="AI337" s="13"/>
      <c r="AJ337" s="13"/>
      <c r="AK337" s="13"/>
      <c r="AL337" s="13"/>
      <c r="AM337" s="13"/>
      <c r="AN337" s="13"/>
      <c r="AO337" s="13"/>
      <c r="AP337" s="13"/>
      <c r="AQ337">
        <v>3</v>
      </c>
      <c r="AR337" s="1">
        <v>4</v>
      </c>
      <c r="AS337" s="1" t="s">
        <v>61</v>
      </c>
    </row>
    <row r="338" s="1" customFormat="1" ht="72" customHeight="1" spans="1:45">
      <c r="A338" s="8">
        <f t="shared" si="5"/>
        <v>337</v>
      </c>
      <c r="B338" s="8" t="s">
        <v>45</v>
      </c>
      <c r="C338" s="8" t="s">
        <v>1230</v>
      </c>
      <c r="D338" s="8">
        <v>1015419</v>
      </c>
      <c r="E338" s="8"/>
      <c r="F338" s="9">
        <v>45054.4777777778</v>
      </c>
      <c r="G338" s="8" t="s">
        <v>47</v>
      </c>
      <c r="H338" s="8" t="s">
        <v>48</v>
      </c>
      <c r="I338" s="8" t="s">
        <v>49</v>
      </c>
      <c r="J338" s="8" t="s">
        <v>49</v>
      </c>
      <c r="K338" s="8">
        <v>4.49</v>
      </c>
      <c r="L338" s="8">
        <v>0.29</v>
      </c>
      <c r="M338" s="8">
        <v>2.29</v>
      </c>
      <c r="N338" s="8" t="s">
        <v>50</v>
      </c>
      <c r="O338" s="8" t="s">
        <v>49</v>
      </c>
      <c r="P338" s="8" t="s">
        <v>49</v>
      </c>
      <c r="Q338" s="8">
        <v>6</v>
      </c>
      <c r="R338" s="8">
        <v>160</v>
      </c>
      <c r="S338" s="8">
        <v>60</v>
      </c>
      <c r="T338" s="8"/>
      <c r="U338" s="8" t="s">
        <v>51</v>
      </c>
      <c r="V338" s="8" t="s">
        <v>72</v>
      </c>
      <c r="W338" s="8" t="s">
        <v>64</v>
      </c>
      <c r="X338" s="8"/>
      <c r="Y338" s="8"/>
      <c r="Z338" s="8" t="s">
        <v>56</v>
      </c>
      <c r="AA338" s="50" t="s">
        <v>951</v>
      </c>
      <c r="AB338" s="8" t="s">
        <v>90</v>
      </c>
      <c r="AC338" s="8" t="s">
        <v>331</v>
      </c>
      <c r="AD338" s="8" t="s">
        <v>76</v>
      </c>
      <c r="AE338" s="13" t="s">
        <v>1231</v>
      </c>
      <c r="AF338" s="13" t="s">
        <v>1232</v>
      </c>
      <c r="AG338" s="15" t="s">
        <v>116</v>
      </c>
      <c r="AH338" s="15" t="s">
        <v>71</v>
      </c>
      <c r="AI338" s="13"/>
      <c r="AJ338" s="13"/>
      <c r="AK338" s="13"/>
      <c r="AL338" s="13"/>
      <c r="AM338" s="13"/>
      <c r="AN338" s="13"/>
      <c r="AO338" s="13"/>
      <c r="AP338" s="13"/>
      <c r="AQ338">
        <v>5</v>
      </c>
      <c r="AR338" s="1">
        <v>9</v>
      </c>
      <c r="AS338" s="1" t="s">
        <v>61</v>
      </c>
    </row>
    <row r="339" s="1" customFormat="1" ht="138" customHeight="1" spans="1:45">
      <c r="A339" s="8">
        <f t="shared" si="5"/>
        <v>338</v>
      </c>
      <c r="B339" s="8" t="s">
        <v>62</v>
      </c>
      <c r="C339" s="8" t="s">
        <v>1233</v>
      </c>
      <c r="D339" s="8">
        <v>1159424</v>
      </c>
      <c r="E339" s="8"/>
      <c r="F339" s="9">
        <v>45410.6576388889</v>
      </c>
      <c r="G339" s="8" t="s">
        <v>47</v>
      </c>
      <c r="H339" s="8" t="s">
        <v>48</v>
      </c>
      <c r="I339" s="8" t="s">
        <v>49</v>
      </c>
      <c r="J339" s="8"/>
      <c r="K339" s="8">
        <v>4.09</v>
      </c>
      <c r="L339" s="8">
        <v>2.07</v>
      </c>
      <c r="M339" s="8">
        <v>1.98</v>
      </c>
      <c r="N339" s="8" t="s">
        <v>49</v>
      </c>
      <c r="O339" s="8" t="s">
        <v>49</v>
      </c>
      <c r="P339" s="8" t="s">
        <v>49</v>
      </c>
      <c r="Q339" s="8"/>
      <c r="R339" s="8">
        <v>160</v>
      </c>
      <c r="S339" s="8">
        <v>57</v>
      </c>
      <c r="T339" s="8"/>
      <c r="U339" s="8" t="s">
        <v>92</v>
      </c>
      <c r="V339" s="8" t="s">
        <v>72</v>
      </c>
      <c r="W339" s="8" t="s">
        <v>82</v>
      </c>
      <c r="X339" s="8" t="s">
        <v>54</v>
      </c>
      <c r="Y339" s="8" t="s">
        <v>55</v>
      </c>
      <c r="Z339" s="8" t="s">
        <v>56</v>
      </c>
      <c r="AA339" s="15" t="s">
        <v>1234</v>
      </c>
      <c r="AB339" s="8" t="s">
        <v>66</v>
      </c>
      <c r="AC339" s="20" t="s">
        <v>331</v>
      </c>
      <c r="AD339" s="8" t="s">
        <v>59</v>
      </c>
      <c r="AE339" s="15" t="s">
        <v>1235</v>
      </c>
      <c r="AF339" s="13" t="s">
        <v>1236</v>
      </c>
      <c r="AG339" s="15" t="s">
        <v>1237</v>
      </c>
      <c r="AH339" s="15"/>
      <c r="AI339" s="15" t="s">
        <v>1238</v>
      </c>
      <c r="AJ339" s="15" t="s">
        <v>87</v>
      </c>
      <c r="AK339" s="15" t="s">
        <v>1239</v>
      </c>
      <c r="AL339" s="15" t="s">
        <v>99</v>
      </c>
      <c r="AM339" s="15"/>
      <c r="AN339" s="15"/>
      <c r="AO339" s="15"/>
      <c r="AP339" s="15"/>
      <c r="AQ339">
        <v>4</v>
      </c>
      <c r="AR339" s="1">
        <v>9</v>
      </c>
      <c r="AS339" s="1" t="s">
        <v>61</v>
      </c>
    </row>
    <row r="340" s="1" customFormat="1" ht="88.5" customHeight="1" spans="1:45">
      <c r="A340" s="8">
        <f t="shared" si="5"/>
        <v>339</v>
      </c>
      <c r="B340" s="8" t="s">
        <v>62</v>
      </c>
      <c r="C340" s="8" t="s">
        <v>1233</v>
      </c>
      <c r="D340" s="8">
        <v>1012773</v>
      </c>
      <c r="E340" s="8"/>
      <c r="F340" s="9">
        <v>45118.5715277778</v>
      </c>
      <c r="G340" s="8" t="s">
        <v>47</v>
      </c>
      <c r="H340" s="8" t="s">
        <v>48</v>
      </c>
      <c r="I340" s="8" t="s">
        <v>49</v>
      </c>
      <c r="J340" s="8" t="s">
        <v>50</v>
      </c>
      <c r="K340" s="8">
        <v>2.94</v>
      </c>
      <c r="L340" s="8">
        <v>1.24</v>
      </c>
      <c r="M340" s="8">
        <v>1.66</v>
      </c>
      <c r="N340" s="8" t="s">
        <v>50</v>
      </c>
      <c r="O340" s="8" t="s">
        <v>49</v>
      </c>
      <c r="P340" s="8" t="s">
        <v>50</v>
      </c>
      <c r="Q340" s="8">
        <v>7.2</v>
      </c>
      <c r="R340" s="8">
        <v>160</v>
      </c>
      <c r="S340" s="8">
        <v>60</v>
      </c>
      <c r="T340" s="8"/>
      <c r="U340" s="8" t="s">
        <v>51</v>
      </c>
      <c r="V340" s="8" t="s">
        <v>63</v>
      </c>
      <c r="W340" s="8" t="s">
        <v>73</v>
      </c>
      <c r="X340" s="8"/>
      <c r="Y340" s="8"/>
      <c r="Z340" s="8" t="s">
        <v>56</v>
      </c>
      <c r="AA340" s="22" t="s">
        <v>233</v>
      </c>
      <c r="AB340" s="8" t="s">
        <v>75</v>
      </c>
      <c r="AC340" s="20" t="s">
        <v>331</v>
      </c>
      <c r="AD340" s="8" t="s">
        <v>59</v>
      </c>
      <c r="AE340" s="13" t="s">
        <v>1240</v>
      </c>
      <c r="AF340" s="13" t="s">
        <v>1241</v>
      </c>
      <c r="AG340" s="15" t="s">
        <v>322</v>
      </c>
      <c r="AH340" s="15" t="s">
        <v>71</v>
      </c>
      <c r="AI340" s="13"/>
      <c r="AJ340" s="13"/>
      <c r="AK340" s="13"/>
      <c r="AL340" s="13"/>
      <c r="AM340" s="13"/>
      <c r="AN340" s="13"/>
      <c r="AO340" s="13"/>
      <c r="AP340" s="13"/>
      <c r="AQ340">
        <v>4</v>
      </c>
      <c r="AR340" s="1">
        <v>8</v>
      </c>
      <c r="AS340" s="1" t="s">
        <v>61</v>
      </c>
    </row>
    <row r="341" s="1" customFormat="1" ht="55.5" customHeight="1" spans="1:45">
      <c r="A341" s="8">
        <f t="shared" si="5"/>
        <v>340</v>
      </c>
      <c r="B341" s="8" t="s">
        <v>62</v>
      </c>
      <c r="C341" s="8" t="s">
        <v>1233</v>
      </c>
      <c r="D341" s="8"/>
      <c r="E341" s="8">
        <v>117248309</v>
      </c>
      <c r="F341" s="9">
        <v>44712.4215277778</v>
      </c>
      <c r="G341" s="8"/>
      <c r="H341" s="8"/>
      <c r="I341" s="8"/>
      <c r="J341" s="8"/>
      <c r="K341" s="8"/>
      <c r="L341" s="8"/>
      <c r="M341" s="8"/>
      <c r="N341" s="8" t="s">
        <v>49</v>
      </c>
      <c r="O341" s="8" t="s">
        <v>49</v>
      </c>
      <c r="P341" s="8" t="s">
        <v>49</v>
      </c>
      <c r="Q341" s="8"/>
      <c r="R341" s="8">
        <v>155</v>
      </c>
      <c r="S341" s="8">
        <v>55</v>
      </c>
      <c r="T341" s="8"/>
      <c r="U341" s="8" t="s">
        <v>110</v>
      </c>
      <c r="V341" s="8" t="s">
        <v>72</v>
      </c>
      <c r="W341" s="8" t="s">
        <v>73</v>
      </c>
      <c r="X341" s="8"/>
      <c r="Y341" s="8"/>
      <c r="Z341" s="8" t="s">
        <v>56</v>
      </c>
      <c r="AA341" s="16" t="s">
        <v>127</v>
      </c>
      <c r="AB341" s="8" t="s">
        <v>75</v>
      </c>
      <c r="AC341" s="20" t="s">
        <v>410</v>
      </c>
      <c r="AD341" s="8" t="s">
        <v>59</v>
      </c>
      <c r="AE341" s="15" t="s">
        <v>49</v>
      </c>
      <c r="AF341" s="13" t="s">
        <v>1242</v>
      </c>
      <c r="AG341" s="13"/>
      <c r="AH341" s="13"/>
      <c r="AI341" s="13"/>
      <c r="AJ341" s="13"/>
      <c r="AK341" s="13"/>
      <c r="AL341" s="13"/>
      <c r="AM341" s="13"/>
      <c r="AN341" s="13"/>
      <c r="AO341" s="13"/>
      <c r="AP341" s="13"/>
      <c r="AQ341">
        <v>4</v>
      </c>
      <c r="AR341" s="1">
        <v>6</v>
      </c>
      <c r="AS341" s="1" t="s">
        <v>61</v>
      </c>
    </row>
    <row r="342" s="1" customFormat="1" ht="121.5" customHeight="1" spans="1:45">
      <c r="A342" s="8">
        <f t="shared" si="5"/>
        <v>341</v>
      </c>
      <c r="B342" s="8" t="s">
        <v>62</v>
      </c>
      <c r="C342" s="8" t="s">
        <v>1243</v>
      </c>
      <c r="D342" s="8">
        <v>1134340</v>
      </c>
      <c r="E342" s="8"/>
      <c r="F342" s="9">
        <v>45061.4826388889</v>
      </c>
      <c r="G342" s="8" t="s">
        <v>47</v>
      </c>
      <c r="H342" s="8" t="s">
        <v>48</v>
      </c>
      <c r="I342" s="8" t="s">
        <v>49</v>
      </c>
      <c r="J342" s="8" t="s">
        <v>50</v>
      </c>
      <c r="K342" s="8">
        <v>5.08</v>
      </c>
      <c r="L342" s="8">
        <v>0.94</v>
      </c>
      <c r="M342" s="8">
        <v>2.75</v>
      </c>
      <c r="N342" s="8" t="s">
        <v>49</v>
      </c>
      <c r="O342" s="8" t="s">
        <v>49</v>
      </c>
      <c r="P342" s="8" t="s">
        <v>49</v>
      </c>
      <c r="Q342" s="8">
        <v>5.9</v>
      </c>
      <c r="R342" s="8">
        <v>146</v>
      </c>
      <c r="S342" s="8">
        <v>50</v>
      </c>
      <c r="T342" s="8"/>
      <c r="U342" s="8" t="s">
        <v>51</v>
      </c>
      <c r="V342" s="8" t="s">
        <v>72</v>
      </c>
      <c r="W342" s="8" t="s">
        <v>73</v>
      </c>
      <c r="X342" s="8"/>
      <c r="Y342" s="8"/>
      <c r="Z342" s="8" t="s">
        <v>56</v>
      </c>
      <c r="AA342" s="13" t="s">
        <v>1244</v>
      </c>
      <c r="AB342" s="8" t="s">
        <v>90</v>
      </c>
      <c r="AC342" s="20" t="s">
        <v>404</v>
      </c>
      <c r="AD342" s="8" t="s">
        <v>76</v>
      </c>
      <c r="AE342" s="13" t="s">
        <v>682</v>
      </c>
      <c r="AF342" s="13" t="s">
        <v>1245</v>
      </c>
      <c r="AG342" s="15" t="s">
        <v>691</v>
      </c>
      <c r="AH342" s="15" t="s">
        <v>71</v>
      </c>
      <c r="AI342" s="13"/>
      <c r="AJ342" s="13"/>
      <c r="AK342" s="13"/>
      <c r="AL342" s="13"/>
      <c r="AM342" s="13"/>
      <c r="AN342" s="13"/>
      <c r="AO342" s="13"/>
      <c r="AP342" s="13"/>
      <c r="AQ342">
        <v>5</v>
      </c>
      <c r="AR342" s="1">
        <v>9</v>
      </c>
      <c r="AS342" s="1" t="s">
        <v>61</v>
      </c>
    </row>
    <row r="343" s="1" customFormat="1" ht="96.2" customHeight="1" spans="1:45">
      <c r="A343" s="8">
        <f t="shared" si="5"/>
        <v>342</v>
      </c>
      <c r="B343" s="8" t="s">
        <v>45</v>
      </c>
      <c r="C343" s="8" t="s">
        <v>1246</v>
      </c>
      <c r="D343" s="8">
        <v>1138292</v>
      </c>
      <c r="E343" s="8"/>
      <c r="F343" s="9">
        <v>45118.61875</v>
      </c>
      <c r="G343" s="8" t="s">
        <v>47</v>
      </c>
      <c r="H343" s="8" t="s">
        <v>48</v>
      </c>
      <c r="I343" s="8" t="s">
        <v>49</v>
      </c>
      <c r="J343" s="8"/>
      <c r="K343" s="8">
        <v>4.39</v>
      </c>
      <c r="L343" s="8">
        <v>1.92</v>
      </c>
      <c r="M343" s="8">
        <v>2.55</v>
      </c>
      <c r="N343" s="8" t="s">
        <v>50</v>
      </c>
      <c r="O343" s="8" t="s">
        <v>50</v>
      </c>
      <c r="P343" s="8" t="s">
        <v>49</v>
      </c>
      <c r="Q343" s="8"/>
      <c r="R343" s="8">
        <v>165</v>
      </c>
      <c r="S343" s="8">
        <v>71</v>
      </c>
      <c r="T343" s="8"/>
      <c r="U343" s="8" t="s">
        <v>110</v>
      </c>
      <c r="V343" s="8" t="s">
        <v>52</v>
      </c>
      <c r="W343" s="8" t="s">
        <v>82</v>
      </c>
      <c r="X343" s="8" t="s">
        <v>54</v>
      </c>
      <c r="Y343" s="8" t="s">
        <v>55</v>
      </c>
      <c r="Z343" s="8" t="s">
        <v>56</v>
      </c>
      <c r="AA343" s="13" t="s">
        <v>1247</v>
      </c>
      <c r="AB343" s="8" t="s">
        <v>75</v>
      </c>
      <c r="AC343" s="20" t="s">
        <v>331</v>
      </c>
      <c r="AD343" s="8" t="s">
        <v>76</v>
      </c>
      <c r="AE343" s="13" t="s">
        <v>1248</v>
      </c>
      <c r="AF343" s="13" t="s">
        <v>1249</v>
      </c>
      <c r="AG343" s="15" t="s">
        <v>1250</v>
      </c>
      <c r="AH343" s="15" t="s">
        <v>71</v>
      </c>
      <c r="AI343" s="15" t="s">
        <v>1251</v>
      </c>
      <c r="AJ343" s="15" t="s">
        <v>71</v>
      </c>
      <c r="AK343" s="15" t="s">
        <v>572</v>
      </c>
      <c r="AL343" s="15" t="s">
        <v>71</v>
      </c>
      <c r="AM343" s="15"/>
      <c r="AN343" s="15"/>
      <c r="AO343" s="15"/>
      <c r="AP343" s="15"/>
      <c r="AQ343">
        <v>6</v>
      </c>
      <c r="AR343" s="1">
        <v>8</v>
      </c>
      <c r="AS343" s="1" t="s">
        <v>61</v>
      </c>
    </row>
    <row r="344" s="1" customFormat="1" ht="88.5" customHeight="1" spans="1:45">
      <c r="A344" s="8">
        <f t="shared" si="5"/>
        <v>343</v>
      </c>
      <c r="B344" s="8" t="s">
        <v>45</v>
      </c>
      <c r="C344" s="8" t="s">
        <v>1246</v>
      </c>
      <c r="D344" s="8">
        <v>1076123</v>
      </c>
      <c r="E344" s="8"/>
      <c r="F344" s="9">
        <v>45169.5041666667</v>
      </c>
      <c r="G344" s="8" t="s">
        <v>47</v>
      </c>
      <c r="H344" s="8" t="s">
        <v>143</v>
      </c>
      <c r="I344" s="8" t="s">
        <v>49</v>
      </c>
      <c r="J344" s="8" t="s">
        <v>50</v>
      </c>
      <c r="K344" s="8">
        <v>3.09</v>
      </c>
      <c r="L344" s="8">
        <v>1.71</v>
      </c>
      <c r="M344" s="8">
        <v>2.3</v>
      </c>
      <c r="N344" s="8" t="s">
        <v>50</v>
      </c>
      <c r="O344" s="8" t="s">
        <v>50</v>
      </c>
      <c r="P344" s="8" t="s">
        <v>49</v>
      </c>
      <c r="Q344" s="8">
        <v>7.2</v>
      </c>
      <c r="R344" s="8">
        <v>170</v>
      </c>
      <c r="S344" s="8">
        <v>86</v>
      </c>
      <c r="T344" s="8"/>
      <c r="U344" s="8"/>
      <c r="V344" s="8" t="s">
        <v>52</v>
      </c>
      <c r="W344" s="8" t="s">
        <v>73</v>
      </c>
      <c r="X344" s="8" t="s">
        <v>54</v>
      </c>
      <c r="Y344" s="8" t="s">
        <v>55</v>
      </c>
      <c r="Z344" s="8" t="s">
        <v>89</v>
      </c>
      <c r="AA344" s="15" t="s">
        <v>1252</v>
      </c>
      <c r="AB344" s="8" t="s">
        <v>390</v>
      </c>
      <c r="AC344" s="20" t="s">
        <v>1253</v>
      </c>
      <c r="AD344" s="8" t="s">
        <v>59</v>
      </c>
      <c r="AE344" s="15" t="s">
        <v>1254</v>
      </c>
      <c r="AF344" s="13" t="s">
        <v>1255</v>
      </c>
      <c r="AG344" s="15" t="s">
        <v>1256</v>
      </c>
      <c r="AH344" s="15" t="s">
        <v>1257</v>
      </c>
      <c r="AI344" s="13"/>
      <c r="AJ344" s="13"/>
      <c r="AK344" s="13"/>
      <c r="AL344" s="13"/>
      <c r="AM344" s="13"/>
      <c r="AN344" s="13"/>
      <c r="AO344" s="13"/>
      <c r="AP344" s="13"/>
      <c r="AQ344" t="s">
        <v>100</v>
      </c>
      <c r="AR344" s="1" t="s">
        <v>248</v>
      </c>
      <c r="AS344" s="1" t="s">
        <v>101</v>
      </c>
    </row>
    <row r="345" s="1" customFormat="1" ht="154.5" customHeight="1" spans="1:45">
      <c r="A345" s="8">
        <f t="shared" si="5"/>
        <v>344</v>
      </c>
      <c r="B345" s="8" t="s">
        <v>62</v>
      </c>
      <c r="C345" s="8" t="s">
        <v>1246</v>
      </c>
      <c r="D345" s="8">
        <v>1056302</v>
      </c>
      <c r="E345" s="8"/>
      <c r="F345" s="9">
        <v>45252.5784722222</v>
      </c>
      <c r="G345" s="8" t="s">
        <v>47</v>
      </c>
      <c r="H345" s="8" t="s">
        <v>48</v>
      </c>
      <c r="I345" s="8" t="s">
        <v>49</v>
      </c>
      <c r="J345" s="8" t="s">
        <v>50</v>
      </c>
      <c r="K345" s="8">
        <v>3.81</v>
      </c>
      <c r="L345" s="8">
        <v>1.46</v>
      </c>
      <c r="M345" s="8">
        <v>1.67</v>
      </c>
      <c r="N345" s="8" t="s">
        <v>50</v>
      </c>
      <c r="O345" s="8" t="s">
        <v>50</v>
      </c>
      <c r="P345" s="8" t="s">
        <v>49</v>
      </c>
      <c r="Q345" s="8">
        <v>6.2</v>
      </c>
      <c r="R345" s="8">
        <v>166</v>
      </c>
      <c r="S345" s="8">
        <v>66</v>
      </c>
      <c r="T345" s="8"/>
      <c r="U345" s="8" t="s">
        <v>110</v>
      </c>
      <c r="V345" s="8" t="s">
        <v>63</v>
      </c>
      <c r="W345" s="8" t="s">
        <v>135</v>
      </c>
      <c r="X345" s="8"/>
      <c r="Y345" s="8"/>
      <c r="Z345" s="8" t="s">
        <v>56</v>
      </c>
      <c r="AA345" s="13" t="s">
        <v>1258</v>
      </c>
      <c r="AB345" s="8" t="s">
        <v>58</v>
      </c>
      <c r="AC345" s="20" t="s">
        <v>331</v>
      </c>
      <c r="AD345" s="8" t="s">
        <v>76</v>
      </c>
      <c r="AE345" s="13" t="s">
        <v>1259</v>
      </c>
      <c r="AF345" s="13" t="s">
        <v>1260</v>
      </c>
      <c r="AG345" s="15" t="s">
        <v>107</v>
      </c>
      <c r="AH345" s="15" t="s">
        <v>71</v>
      </c>
      <c r="AI345" s="13"/>
      <c r="AJ345" s="13"/>
      <c r="AK345" s="13"/>
      <c r="AL345" s="13"/>
      <c r="AM345" s="13"/>
      <c r="AN345" s="13"/>
      <c r="AO345" s="13"/>
      <c r="AP345" s="13"/>
      <c r="AQ345">
        <v>4</v>
      </c>
      <c r="AR345" s="1">
        <v>6</v>
      </c>
      <c r="AS345" s="1" t="s">
        <v>61</v>
      </c>
    </row>
    <row r="346" s="1" customFormat="1" ht="154.5" customHeight="1" spans="1:45">
      <c r="A346" s="8">
        <f t="shared" si="5"/>
        <v>345</v>
      </c>
      <c r="B346" s="8" t="s">
        <v>45</v>
      </c>
      <c r="C346" s="8" t="s">
        <v>1261</v>
      </c>
      <c r="D346" s="8">
        <v>1136347</v>
      </c>
      <c r="E346" s="8"/>
      <c r="F346" s="9">
        <v>45089.7138888889</v>
      </c>
      <c r="G346" s="8" t="s">
        <v>47</v>
      </c>
      <c r="H346" s="8" t="s">
        <v>48</v>
      </c>
      <c r="I346" s="8" t="s">
        <v>49</v>
      </c>
      <c r="J346" s="8" t="s">
        <v>50</v>
      </c>
      <c r="K346" s="8">
        <v>5.67</v>
      </c>
      <c r="L346" s="8">
        <v>1.57</v>
      </c>
      <c r="M346" s="8">
        <v>3.94</v>
      </c>
      <c r="N346" s="8" t="s">
        <v>49</v>
      </c>
      <c r="O346" s="8" t="s">
        <v>49</v>
      </c>
      <c r="P346" s="8" t="s">
        <v>49</v>
      </c>
      <c r="Q346" s="8"/>
      <c r="R346" s="8">
        <v>167</v>
      </c>
      <c r="S346" s="8">
        <v>67</v>
      </c>
      <c r="T346" s="8"/>
      <c r="U346" s="8" t="s">
        <v>110</v>
      </c>
      <c r="V346" s="8" t="s">
        <v>72</v>
      </c>
      <c r="W346" s="8" t="s">
        <v>135</v>
      </c>
      <c r="X346" s="8" t="s">
        <v>1262</v>
      </c>
      <c r="Y346" s="8" t="s">
        <v>55</v>
      </c>
      <c r="Z346" s="8" t="s">
        <v>56</v>
      </c>
      <c r="AA346" s="15" t="s">
        <v>1263</v>
      </c>
      <c r="AB346" s="8" t="s">
        <v>390</v>
      </c>
      <c r="AC346" s="20" t="s">
        <v>1264</v>
      </c>
      <c r="AD346" s="8" t="s">
        <v>76</v>
      </c>
      <c r="AE346" s="13" t="s">
        <v>1265</v>
      </c>
      <c r="AF346" s="13" t="s">
        <v>1266</v>
      </c>
      <c r="AG346" s="15" t="s">
        <v>152</v>
      </c>
      <c r="AH346" s="15" t="s">
        <v>401</v>
      </c>
      <c r="AI346" s="15" t="s">
        <v>321</v>
      </c>
      <c r="AJ346" s="15" t="s">
        <v>401</v>
      </c>
      <c r="AK346" s="15" t="s">
        <v>132</v>
      </c>
      <c r="AL346" s="15" t="s">
        <v>71</v>
      </c>
      <c r="AM346" s="15" t="s">
        <v>846</v>
      </c>
      <c r="AN346" s="15" t="s">
        <v>99</v>
      </c>
      <c r="AO346" s="15" t="s">
        <v>80</v>
      </c>
      <c r="AP346" s="15" t="s">
        <v>71</v>
      </c>
      <c r="AQ346">
        <v>6</v>
      </c>
      <c r="AR346" s="1">
        <v>7</v>
      </c>
      <c r="AS346" s="1" t="s">
        <v>61</v>
      </c>
    </row>
    <row r="347" s="1" customFormat="1" ht="182.1" customHeight="1" spans="1:45">
      <c r="A347" s="8">
        <f t="shared" si="5"/>
        <v>346</v>
      </c>
      <c r="B347" s="8" t="s">
        <v>62</v>
      </c>
      <c r="C347" s="8" t="s">
        <v>1267</v>
      </c>
      <c r="D347" s="8">
        <v>1107747</v>
      </c>
      <c r="E347" s="8"/>
      <c r="F347" s="9">
        <v>44553.5166666667</v>
      </c>
      <c r="G347" s="8" t="s">
        <v>47</v>
      </c>
      <c r="H347" s="8" t="s">
        <v>143</v>
      </c>
      <c r="I347" s="8" t="s">
        <v>49</v>
      </c>
      <c r="J347" s="8" t="s">
        <v>50</v>
      </c>
      <c r="K347" s="8">
        <v>2.6</v>
      </c>
      <c r="L347" s="8">
        <v>0.78</v>
      </c>
      <c r="M347" s="8">
        <v>1.34</v>
      </c>
      <c r="N347" s="21" t="s">
        <v>50</v>
      </c>
      <c r="O347" s="8" t="s">
        <v>50</v>
      </c>
      <c r="P347" s="8" t="s">
        <v>49</v>
      </c>
      <c r="Q347" s="8"/>
      <c r="R347" s="8">
        <v>160</v>
      </c>
      <c r="S347" s="8">
        <v>60</v>
      </c>
      <c r="T347" s="8"/>
      <c r="U347" s="8" t="s">
        <v>51</v>
      </c>
      <c r="V347" s="8" t="s">
        <v>63</v>
      </c>
      <c r="W347" s="8" t="s">
        <v>82</v>
      </c>
      <c r="X347" s="8" t="s">
        <v>54</v>
      </c>
      <c r="Y347" s="8" t="s">
        <v>55</v>
      </c>
      <c r="Z347" s="8" t="s">
        <v>56</v>
      </c>
      <c r="AA347" s="13" t="s">
        <v>1268</v>
      </c>
      <c r="AB347" s="8" t="s">
        <v>90</v>
      </c>
      <c r="AC347" s="8"/>
      <c r="AD347" s="8" t="s">
        <v>59</v>
      </c>
      <c r="AE347" s="15" t="s">
        <v>1269</v>
      </c>
      <c r="AF347" s="13" t="s">
        <v>1270</v>
      </c>
      <c r="AG347" s="15" t="s">
        <v>1271</v>
      </c>
      <c r="AH347" s="13"/>
      <c r="AI347" s="13"/>
      <c r="AJ347" s="13"/>
      <c r="AK347" s="13"/>
      <c r="AL347" s="13"/>
      <c r="AM347" s="13"/>
      <c r="AN347" s="13"/>
      <c r="AO347" s="13"/>
      <c r="AP347" s="13"/>
      <c r="AQ347">
        <v>5</v>
      </c>
      <c r="AR347" s="21" t="s">
        <v>1272</v>
      </c>
      <c r="AS347" s="1" t="s">
        <v>61</v>
      </c>
    </row>
    <row r="348" s="1" customFormat="1" ht="72" customHeight="1" spans="1:45">
      <c r="A348" s="8">
        <f t="shared" si="5"/>
        <v>347</v>
      </c>
      <c r="B348" s="8" t="s">
        <v>45</v>
      </c>
      <c r="C348" s="8" t="s">
        <v>1267</v>
      </c>
      <c r="D348" s="8">
        <v>1107617</v>
      </c>
      <c r="E348" s="8"/>
      <c r="F348" s="9">
        <v>44551.4222222222</v>
      </c>
      <c r="G348" s="8" t="s">
        <v>47</v>
      </c>
      <c r="H348" s="8" t="s">
        <v>48</v>
      </c>
      <c r="I348" s="8" t="s">
        <v>49</v>
      </c>
      <c r="J348" s="8" t="s">
        <v>50</v>
      </c>
      <c r="K348" s="8">
        <v>4.91</v>
      </c>
      <c r="L348" s="8">
        <v>1.44</v>
      </c>
      <c r="M348" s="20" t="s">
        <v>1273</v>
      </c>
      <c r="N348" s="8" t="s">
        <v>49</v>
      </c>
      <c r="O348" s="8" t="s">
        <v>49</v>
      </c>
      <c r="P348" s="8" t="s">
        <v>50</v>
      </c>
      <c r="Q348" s="8">
        <v>10.7</v>
      </c>
      <c r="R348" s="8">
        <v>162</v>
      </c>
      <c r="S348" s="8">
        <v>49</v>
      </c>
      <c r="T348" s="8"/>
      <c r="U348" s="8" t="s">
        <v>51</v>
      </c>
      <c r="V348" s="8" t="s">
        <v>72</v>
      </c>
      <c r="W348" s="8" t="s">
        <v>82</v>
      </c>
      <c r="X348" s="8"/>
      <c r="Y348" s="8"/>
      <c r="Z348" s="8" t="s">
        <v>56</v>
      </c>
      <c r="AA348" s="15" t="s">
        <v>1274</v>
      </c>
      <c r="AB348" s="8" t="s">
        <v>66</v>
      </c>
      <c r="AC348" s="8"/>
      <c r="AD348" s="8" t="s">
        <v>59</v>
      </c>
      <c r="AE348" s="15" t="s">
        <v>1275</v>
      </c>
      <c r="AF348" s="13" t="s">
        <v>1276</v>
      </c>
      <c r="AG348" s="15" t="s">
        <v>116</v>
      </c>
      <c r="AH348" s="15" t="s">
        <v>99</v>
      </c>
      <c r="AI348" s="13"/>
      <c r="AJ348" s="13"/>
      <c r="AK348" s="13"/>
      <c r="AL348" s="13"/>
      <c r="AM348" s="13"/>
      <c r="AN348" s="13"/>
      <c r="AO348" s="13"/>
      <c r="AP348" s="13"/>
      <c r="AQ348" t="s">
        <v>100</v>
      </c>
      <c r="AR348" s="1" t="s">
        <v>248</v>
      </c>
      <c r="AS348" s="1" t="s">
        <v>101</v>
      </c>
    </row>
    <row r="349" s="1" customFormat="1" ht="270" customHeight="1" spans="1:45">
      <c r="A349" s="8">
        <f t="shared" si="5"/>
        <v>348</v>
      </c>
      <c r="B349" s="8" t="s">
        <v>45</v>
      </c>
      <c r="C349" s="8" t="s">
        <v>1267</v>
      </c>
      <c r="D349" s="8">
        <v>1099386</v>
      </c>
      <c r="E349" s="8"/>
      <c r="F349" s="9">
        <v>44396.6034722222</v>
      </c>
      <c r="G349" s="8" t="s">
        <v>47</v>
      </c>
      <c r="H349" s="8" t="s">
        <v>143</v>
      </c>
      <c r="I349" s="8" t="s">
        <v>49</v>
      </c>
      <c r="J349" s="8"/>
      <c r="K349" s="8">
        <v>4.08</v>
      </c>
      <c r="L349" s="8">
        <v>3.2</v>
      </c>
      <c r="M349" s="8">
        <v>1.69</v>
      </c>
      <c r="N349" s="8" t="s">
        <v>50</v>
      </c>
      <c r="O349" s="8" t="s">
        <v>49</v>
      </c>
      <c r="P349" s="8" t="s">
        <v>50</v>
      </c>
      <c r="Q349" s="8">
        <v>8.5</v>
      </c>
      <c r="R349" s="8">
        <v>160</v>
      </c>
      <c r="S349" s="8">
        <v>60</v>
      </c>
      <c r="T349" s="8"/>
      <c r="U349" s="8" t="s">
        <v>110</v>
      </c>
      <c r="V349" s="8" t="s">
        <v>72</v>
      </c>
      <c r="W349" s="8" t="s">
        <v>73</v>
      </c>
      <c r="X349" s="8"/>
      <c r="Y349" s="8"/>
      <c r="Z349" s="8" t="s">
        <v>56</v>
      </c>
      <c r="AA349" s="13" t="s">
        <v>1277</v>
      </c>
      <c r="AB349" s="8" t="s">
        <v>90</v>
      </c>
      <c r="AC349" s="8"/>
      <c r="AD349" s="8" t="s">
        <v>59</v>
      </c>
      <c r="AE349" s="15" t="s">
        <v>71</v>
      </c>
      <c r="AF349" s="13" t="s">
        <v>1278</v>
      </c>
      <c r="AG349" s="15" t="s">
        <v>225</v>
      </c>
      <c r="AH349" s="15" t="s">
        <v>71</v>
      </c>
      <c r="AI349" s="15" t="s">
        <v>116</v>
      </c>
      <c r="AJ349" s="15" t="s">
        <v>71</v>
      </c>
      <c r="AK349" s="13"/>
      <c r="AL349" s="13"/>
      <c r="AM349" s="13"/>
      <c r="AN349" s="13"/>
      <c r="AO349" s="13"/>
      <c r="AP349" s="13"/>
      <c r="AQ349">
        <v>5</v>
      </c>
      <c r="AR349" s="1">
        <v>4</v>
      </c>
      <c r="AS349" s="1" t="s">
        <v>61</v>
      </c>
    </row>
    <row r="350" s="1" customFormat="1" ht="118.7" customHeight="1" spans="1:45">
      <c r="A350" s="8">
        <f t="shared" si="5"/>
        <v>349</v>
      </c>
      <c r="B350" s="8" t="s">
        <v>45</v>
      </c>
      <c r="C350" s="8" t="s">
        <v>1267</v>
      </c>
      <c r="D350" s="8">
        <v>1084247</v>
      </c>
      <c r="E350" s="8"/>
      <c r="F350" s="9">
        <v>44095.5583333333</v>
      </c>
      <c r="G350" s="8" t="s">
        <v>193</v>
      </c>
      <c r="H350" s="8" t="s">
        <v>48</v>
      </c>
      <c r="I350" s="8" t="s">
        <v>49</v>
      </c>
      <c r="J350" s="8" t="s">
        <v>50</v>
      </c>
      <c r="K350" s="8">
        <v>3.96</v>
      </c>
      <c r="L350" s="8">
        <v>0.95</v>
      </c>
      <c r="M350" s="8">
        <v>2.15</v>
      </c>
      <c r="N350" s="8" t="s">
        <v>50</v>
      </c>
      <c r="O350" s="8" t="s">
        <v>50</v>
      </c>
      <c r="P350" s="8" t="s">
        <v>49</v>
      </c>
      <c r="Q350" s="8">
        <v>6.2</v>
      </c>
      <c r="R350" s="8">
        <v>165</v>
      </c>
      <c r="S350" s="8">
        <v>75</v>
      </c>
      <c r="T350" s="8"/>
      <c r="U350" s="8" t="s">
        <v>110</v>
      </c>
      <c r="V350" s="8" t="s">
        <v>63</v>
      </c>
      <c r="W350" s="8" t="s">
        <v>53</v>
      </c>
      <c r="X350" s="8"/>
      <c r="Y350" s="8"/>
      <c r="Z350" s="8" t="s">
        <v>56</v>
      </c>
      <c r="AA350" s="13" t="s">
        <v>1279</v>
      </c>
      <c r="AB350" s="8" t="s">
        <v>66</v>
      </c>
      <c r="AC350" s="8"/>
      <c r="AD350" s="8" t="s">
        <v>76</v>
      </c>
      <c r="AE350" s="13" t="s">
        <v>1280</v>
      </c>
      <c r="AF350" s="13" t="s">
        <v>1281</v>
      </c>
      <c r="AG350" s="15" t="s">
        <v>148</v>
      </c>
      <c r="AH350" s="15" t="s">
        <v>1282</v>
      </c>
      <c r="AI350" s="13"/>
      <c r="AJ350" s="13"/>
      <c r="AK350" s="13"/>
      <c r="AL350" s="13"/>
      <c r="AM350" s="13"/>
      <c r="AN350" s="13"/>
      <c r="AO350" s="13"/>
      <c r="AP350" s="13"/>
      <c r="AQ350" s="49">
        <v>3</v>
      </c>
      <c r="AR350" s="1">
        <v>2</v>
      </c>
      <c r="AS350" s="1" t="s">
        <v>61</v>
      </c>
    </row>
    <row r="351" s="1" customFormat="1" ht="253.5" customHeight="1" spans="1:45">
      <c r="A351" s="8">
        <f t="shared" si="5"/>
        <v>350</v>
      </c>
      <c r="B351" s="8" t="s">
        <v>45</v>
      </c>
      <c r="C351" s="8" t="s">
        <v>1267</v>
      </c>
      <c r="D351" s="8">
        <v>1079373</v>
      </c>
      <c r="E351" s="8"/>
      <c r="F351" s="9">
        <v>43976.6388888889</v>
      </c>
      <c r="G351" s="8" t="s">
        <v>47</v>
      </c>
      <c r="H351" s="8" t="s">
        <v>48</v>
      </c>
      <c r="I351" s="8" t="s">
        <v>49</v>
      </c>
      <c r="J351" s="8" t="s">
        <v>49</v>
      </c>
      <c r="K351" s="8">
        <v>2.65</v>
      </c>
      <c r="L351" s="8">
        <v>0.92</v>
      </c>
      <c r="M351" s="8">
        <v>1.27</v>
      </c>
      <c r="N351" s="8" t="s">
        <v>50</v>
      </c>
      <c r="O351" s="8" t="s">
        <v>49</v>
      </c>
      <c r="P351" s="8" t="s">
        <v>49</v>
      </c>
      <c r="Q351" s="8">
        <v>6.1</v>
      </c>
      <c r="R351" s="8">
        <v>178</v>
      </c>
      <c r="S351" s="8">
        <v>80</v>
      </c>
      <c r="T351" s="8"/>
      <c r="U351" s="8" t="s">
        <v>110</v>
      </c>
      <c r="V351" s="8" t="s">
        <v>52</v>
      </c>
      <c r="W351" s="8" t="s">
        <v>102</v>
      </c>
      <c r="X351" s="8"/>
      <c r="Y351" s="8"/>
      <c r="Z351" s="8" t="s">
        <v>56</v>
      </c>
      <c r="AA351" s="38" t="s">
        <v>458</v>
      </c>
      <c r="AB351" s="8" t="s">
        <v>90</v>
      </c>
      <c r="AC351" s="8"/>
      <c r="AD351" s="8" t="s">
        <v>59</v>
      </c>
      <c r="AE351" s="15" t="s">
        <v>49</v>
      </c>
      <c r="AF351" s="13" t="s">
        <v>1283</v>
      </c>
      <c r="AG351" s="13"/>
      <c r="AH351" s="13"/>
      <c r="AI351" s="13"/>
      <c r="AJ351" s="13"/>
      <c r="AK351" s="13"/>
      <c r="AL351" s="13"/>
      <c r="AM351" s="13"/>
      <c r="AN351" s="13"/>
      <c r="AO351" s="13"/>
      <c r="AP351" s="13"/>
      <c r="AQ351">
        <v>20</v>
      </c>
      <c r="AR351" s="1">
        <v>3</v>
      </c>
      <c r="AS351" s="1" t="s">
        <v>61</v>
      </c>
    </row>
    <row r="352" s="1" customFormat="1" ht="154.5" customHeight="1" spans="1:45">
      <c r="A352" s="8">
        <f t="shared" si="5"/>
        <v>351</v>
      </c>
      <c r="B352" s="8" t="s">
        <v>45</v>
      </c>
      <c r="C352" s="8" t="s">
        <v>1267</v>
      </c>
      <c r="D352" s="8">
        <v>1069799</v>
      </c>
      <c r="E352" s="8"/>
      <c r="F352" s="9">
        <v>43748.6965277778</v>
      </c>
      <c r="G352" s="8" t="s">
        <v>193</v>
      </c>
      <c r="H352" s="8" t="s">
        <v>48</v>
      </c>
      <c r="I352" s="8" t="s">
        <v>49</v>
      </c>
      <c r="J352" s="8" t="s">
        <v>49</v>
      </c>
      <c r="K352" s="8">
        <v>3.75</v>
      </c>
      <c r="L352" s="8">
        <v>0.96</v>
      </c>
      <c r="M352" s="8">
        <v>2.01</v>
      </c>
      <c r="N352" s="8" t="s">
        <v>49</v>
      </c>
      <c r="O352" s="8" t="s">
        <v>49</v>
      </c>
      <c r="P352" s="8" t="s">
        <v>49</v>
      </c>
      <c r="Q352" s="8">
        <v>5.5</v>
      </c>
      <c r="R352" s="8">
        <v>178</v>
      </c>
      <c r="S352" s="8">
        <v>65</v>
      </c>
      <c r="T352" s="8"/>
      <c r="U352" s="8"/>
      <c r="V352" s="8" t="s">
        <v>72</v>
      </c>
      <c r="W352" s="8" t="s">
        <v>53</v>
      </c>
      <c r="X352" s="8"/>
      <c r="Y352" s="8"/>
      <c r="Z352" s="8" t="s">
        <v>89</v>
      </c>
      <c r="AA352" s="13" t="s">
        <v>1284</v>
      </c>
      <c r="AB352" s="8" t="s">
        <v>90</v>
      </c>
      <c r="AC352" s="8"/>
      <c r="AD352" s="8" t="s">
        <v>76</v>
      </c>
      <c r="AE352" s="15" t="s">
        <v>1285</v>
      </c>
      <c r="AF352" s="13" t="s">
        <v>1286</v>
      </c>
      <c r="AG352" s="15" t="s">
        <v>107</v>
      </c>
      <c r="AH352" s="15" t="s">
        <v>153</v>
      </c>
      <c r="AI352" s="15" t="s">
        <v>107</v>
      </c>
      <c r="AJ352" s="15" t="s">
        <v>401</v>
      </c>
      <c r="AK352" s="15" t="s">
        <v>132</v>
      </c>
      <c r="AL352" s="15" t="s">
        <v>401</v>
      </c>
      <c r="AM352" s="15" t="s">
        <v>116</v>
      </c>
      <c r="AN352" s="15" t="s">
        <v>401</v>
      </c>
      <c r="AO352" s="15" t="s">
        <v>1287</v>
      </c>
      <c r="AP352" s="15" t="s">
        <v>153</v>
      </c>
      <c r="AQ352">
        <v>11</v>
      </c>
      <c r="AR352" s="1">
        <v>2</v>
      </c>
      <c r="AS352" s="1" t="s">
        <v>61</v>
      </c>
    </row>
    <row r="353" s="1" customFormat="1" ht="105" customHeight="1" spans="1:45">
      <c r="A353" s="8">
        <f t="shared" si="5"/>
        <v>352</v>
      </c>
      <c r="B353" s="8" t="s">
        <v>45</v>
      </c>
      <c r="C353" s="8" t="s">
        <v>1267</v>
      </c>
      <c r="D353" s="8">
        <v>1041391</v>
      </c>
      <c r="E353" s="8"/>
      <c r="F353" s="9">
        <v>43270.6784722222</v>
      </c>
      <c r="G353" s="8" t="s">
        <v>193</v>
      </c>
      <c r="H353" s="8" t="s">
        <v>206</v>
      </c>
      <c r="I353" s="8" t="s">
        <v>49</v>
      </c>
      <c r="J353" s="8" t="s">
        <v>50</v>
      </c>
      <c r="K353" s="8"/>
      <c r="L353" s="8"/>
      <c r="M353" s="8"/>
      <c r="N353" s="8" t="s">
        <v>50</v>
      </c>
      <c r="O353" s="8" t="s">
        <v>49</v>
      </c>
      <c r="P353" s="8" t="s">
        <v>50</v>
      </c>
      <c r="Q353" s="8"/>
      <c r="R353" s="8">
        <v>168</v>
      </c>
      <c r="S353" s="8">
        <v>55</v>
      </c>
      <c r="T353" s="8"/>
      <c r="U353" s="8" t="s">
        <v>110</v>
      </c>
      <c r="V353" s="8" t="s">
        <v>52</v>
      </c>
      <c r="W353" s="8" t="s">
        <v>73</v>
      </c>
      <c r="X353" s="8"/>
      <c r="Y353" s="8"/>
      <c r="Z353" s="8" t="s">
        <v>89</v>
      </c>
      <c r="AA353" s="15" t="s">
        <v>1288</v>
      </c>
      <c r="AB353" s="8" t="s">
        <v>58</v>
      </c>
      <c r="AC353" s="8" t="s">
        <v>1289</v>
      </c>
      <c r="AD353" s="8" t="s">
        <v>411</v>
      </c>
      <c r="AE353" s="13" t="s">
        <v>1290</v>
      </c>
      <c r="AF353" s="13" t="s">
        <v>1291</v>
      </c>
      <c r="AG353" s="15" t="s">
        <v>1292</v>
      </c>
      <c r="AH353" s="15" t="s">
        <v>1293</v>
      </c>
      <c r="AI353" s="13"/>
      <c r="AJ353" s="13"/>
      <c r="AK353" s="13"/>
      <c r="AL353" s="13"/>
      <c r="AM353" s="13"/>
      <c r="AN353" s="13"/>
      <c r="AO353" s="13"/>
      <c r="AP353" s="13"/>
      <c r="AQ353" t="s">
        <v>100</v>
      </c>
      <c r="AR353" s="1" t="s">
        <v>248</v>
      </c>
      <c r="AS353" s="1" t="s">
        <v>381</v>
      </c>
    </row>
    <row r="354" s="1" customFormat="1" ht="121.5" customHeight="1" spans="1:45">
      <c r="A354" s="8">
        <f t="shared" si="5"/>
        <v>353</v>
      </c>
      <c r="B354" s="8" t="s">
        <v>45</v>
      </c>
      <c r="C354" s="8" t="s">
        <v>1267</v>
      </c>
      <c r="D354" s="8">
        <v>1041107</v>
      </c>
      <c r="E354" s="8"/>
      <c r="F354" s="9">
        <v>43276.6243055556</v>
      </c>
      <c r="G354" s="8" t="s">
        <v>142</v>
      </c>
      <c r="H354" s="8" t="s">
        <v>143</v>
      </c>
      <c r="I354" s="8" t="s">
        <v>49</v>
      </c>
      <c r="J354" s="8" t="s">
        <v>49</v>
      </c>
      <c r="K354" s="8">
        <v>3.05</v>
      </c>
      <c r="L354" s="8">
        <v>1.1</v>
      </c>
      <c r="M354" s="8">
        <v>1.96</v>
      </c>
      <c r="N354" s="8" t="s">
        <v>50</v>
      </c>
      <c r="O354" s="8" t="s">
        <v>49</v>
      </c>
      <c r="P354" s="8" t="s">
        <v>49</v>
      </c>
      <c r="Q354" s="8">
        <v>6.1</v>
      </c>
      <c r="R354" s="8">
        <v>162</v>
      </c>
      <c r="S354" s="8">
        <v>61</v>
      </c>
      <c r="T354" s="8"/>
      <c r="U354" s="8"/>
      <c r="V354" s="8" t="s">
        <v>72</v>
      </c>
      <c r="W354" s="8" t="s">
        <v>135</v>
      </c>
      <c r="X354" s="8"/>
      <c r="Y354" s="8"/>
      <c r="Z354" s="8" t="s">
        <v>89</v>
      </c>
      <c r="AA354" s="56" t="s">
        <v>1170</v>
      </c>
      <c r="AB354" s="8" t="s">
        <v>75</v>
      </c>
      <c r="AC354" s="8"/>
      <c r="AD354" s="8" t="s">
        <v>59</v>
      </c>
      <c r="AE354" s="13" t="s">
        <v>1294</v>
      </c>
      <c r="AF354" s="13" t="s">
        <v>1295</v>
      </c>
      <c r="AG354" s="15" t="s">
        <v>571</v>
      </c>
      <c r="AH354" s="15" t="s">
        <v>134</v>
      </c>
      <c r="AI354" s="15" t="s">
        <v>210</v>
      </c>
      <c r="AJ354" s="15" t="s">
        <v>71</v>
      </c>
      <c r="AK354" s="15" t="s">
        <v>80</v>
      </c>
      <c r="AL354" s="15" t="s">
        <v>1296</v>
      </c>
      <c r="AM354" s="15" t="s">
        <v>80</v>
      </c>
      <c r="AN354" s="15" t="s">
        <v>99</v>
      </c>
      <c r="AO354" s="13"/>
      <c r="AP354" s="13"/>
      <c r="AQ354">
        <v>15</v>
      </c>
      <c r="AR354" s="1">
        <v>3</v>
      </c>
      <c r="AS354" s="1" t="s">
        <v>61</v>
      </c>
    </row>
    <row r="355" s="1" customFormat="1" ht="105" customHeight="1" spans="1:45">
      <c r="A355" s="8">
        <f t="shared" si="5"/>
        <v>354</v>
      </c>
      <c r="B355" s="8" t="s">
        <v>45</v>
      </c>
      <c r="C355" s="8" t="s">
        <v>1267</v>
      </c>
      <c r="D355" s="8">
        <v>1028607</v>
      </c>
      <c r="E355" s="8"/>
      <c r="F355" s="9">
        <v>43040.4861111111</v>
      </c>
      <c r="G355" s="8" t="s">
        <v>47</v>
      </c>
      <c r="H355" s="8" t="s">
        <v>48</v>
      </c>
      <c r="I355" s="8" t="s">
        <v>49</v>
      </c>
      <c r="J355" s="8" t="s">
        <v>49</v>
      </c>
      <c r="K355" s="8"/>
      <c r="L355" s="8"/>
      <c r="M355" s="8"/>
      <c r="N355" s="8" t="s">
        <v>50</v>
      </c>
      <c r="O355" s="8" t="s">
        <v>49</v>
      </c>
      <c r="P355" s="8" t="s">
        <v>49</v>
      </c>
      <c r="Q355" s="8"/>
      <c r="R355" s="8">
        <v>167</v>
      </c>
      <c r="S355" s="8">
        <v>62</v>
      </c>
      <c r="T355" s="8"/>
      <c r="U355" s="8"/>
      <c r="V355" s="8" t="s">
        <v>72</v>
      </c>
      <c r="W355" s="8" t="s">
        <v>82</v>
      </c>
      <c r="X355" s="8"/>
      <c r="Y355" s="8"/>
      <c r="Z355" s="8" t="s">
        <v>89</v>
      </c>
      <c r="AA355" s="16" t="s">
        <v>127</v>
      </c>
      <c r="AB355" s="8" t="s">
        <v>181</v>
      </c>
      <c r="AC355" s="8"/>
      <c r="AD355" s="8" t="s">
        <v>59</v>
      </c>
      <c r="AE355" s="15" t="s">
        <v>49</v>
      </c>
      <c r="AF355" s="13" t="s">
        <v>1297</v>
      </c>
      <c r="AG355" s="13"/>
      <c r="AH355" s="13"/>
      <c r="AI355" s="13"/>
      <c r="AJ355" s="13"/>
      <c r="AK355" s="13"/>
      <c r="AL355" s="13"/>
      <c r="AM355" s="13"/>
      <c r="AN355" s="13"/>
      <c r="AO355" s="13"/>
      <c r="AP355" s="13"/>
      <c r="AQ355">
        <v>8</v>
      </c>
      <c r="AR355" s="1">
        <v>2</v>
      </c>
      <c r="AS355" s="1" t="s">
        <v>61</v>
      </c>
    </row>
    <row r="356" s="1" customFormat="1" ht="104.65" customHeight="1" spans="1:45">
      <c r="A356" s="8">
        <f t="shared" si="5"/>
        <v>355</v>
      </c>
      <c r="B356" s="8" t="s">
        <v>62</v>
      </c>
      <c r="C356" s="8" t="s">
        <v>1267</v>
      </c>
      <c r="D356" s="8">
        <v>1018045</v>
      </c>
      <c r="E356" s="8"/>
      <c r="F356" s="9">
        <v>43073.7416666667</v>
      </c>
      <c r="G356" s="8" t="s">
        <v>47</v>
      </c>
      <c r="H356" s="8" t="s">
        <v>48</v>
      </c>
      <c r="I356" s="8" t="s">
        <v>49</v>
      </c>
      <c r="J356" s="8" t="s">
        <v>49</v>
      </c>
      <c r="K356" s="8">
        <v>3.51</v>
      </c>
      <c r="L356" s="8">
        <v>2.18</v>
      </c>
      <c r="M356" s="8">
        <v>1.74</v>
      </c>
      <c r="N356" s="8" t="s">
        <v>50</v>
      </c>
      <c r="O356" s="8" t="s">
        <v>49</v>
      </c>
      <c r="P356" s="8" t="s">
        <v>49</v>
      </c>
      <c r="Q356" s="8"/>
      <c r="R356" s="8">
        <v>150</v>
      </c>
      <c r="S356" s="8">
        <v>52</v>
      </c>
      <c r="T356" s="8"/>
      <c r="U356" s="8"/>
      <c r="V356" s="8" t="s">
        <v>72</v>
      </c>
      <c r="W356" s="8" t="s">
        <v>102</v>
      </c>
      <c r="X356" s="8"/>
      <c r="Y356" s="8"/>
      <c r="Z356" s="8" t="s">
        <v>89</v>
      </c>
      <c r="AA356" s="13" t="s">
        <v>1298</v>
      </c>
      <c r="AB356" s="8" t="s">
        <v>367</v>
      </c>
      <c r="AC356" s="8"/>
      <c r="AD356" s="8" t="s">
        <v>59</v>
      </c>
      <c r="AE356" s="13" t="s">
        <v>1299</v>
      </c>
      <c r="AF356" s="13" t="s">
        <v>1300</v>
      </c>
      <c r="AG356" s="15" t="s">
        <v>1301</v>
      </c>
      <c r="AH356" s="15" t="s">
        <v>71</v>
      </c>
      <c r="AI356" s="15" t="s">
        <v>79</v>
      </c>
      <c r="AJ356" s="15" t="s">
        <v>969</v>
      </c>
      <c r="AK356" s="13"/>
      <c r="AL356" s="13"/>
      <c r="AM356" s="13"/>
      <c r="AN356" s="13"/>
      <c r="AO356" s="13"/>
      <c r="AP356" s="13"/>
      <c r="AQ356">
        <v>10</v>
      </c>
      <c r="AR356" s="1">
        <v>2</v>
      </c>
      <c r="AS356" s="1" t="s">
        <v>61</v>
      </c>
    </row>
    <row r="357" s="1" customFormat="1" ht="187.5" customHeight="1" spans="1:45">
      <c r="A357" s="8">
        <f t="shared" si="5"/>
        <v>356</v>
      </c>
      <c r="B357" s="8" t="s">
        <v>45</v>
      </c>
      <c r="C357" s="8" t="s">
        <v>1267</v>
      </c>
      <c r="D357" s="8">
        <v>1012948</v>
      </c>
      <c r="E357" s="8"/>
      <c r="F357" s="9">
        <v>42668.5083333333</v>
      </c>
      <c r="G357" s="8" t="s">
        <v>193</v>
      </c>
      <c r="H357" s="8" t="s">
        <v>206</v>
      </c>
      <c r="I357" s="8" t="s">
        <v>49</v>
      </c>
      <c r="J357" s="8" t="s">
        <v>50</v>
      </c>
      <c r="K357" s="8">
        <v>6.22</v>
      </c>
      <c r="L357" s="8">
        <v>1.69</v>
      </c>
      <c r="M357" s="8">
        <v>4.05</v>
      </c>
      <c r="N357" s="8" t="s">
        <v>50</v>
      </c>
      <c r="O357" s="8" t="s">
        <v>50</v>
      </c>
      <c r="P357" s="8" t="s">
        <v>49</v>
      </c>
      <c r="Q357" s="8"/>
      <c r="R357" s="8">
        <v>165</v>
      </c>
      <c r="S357" s="8">
        <v>65</v>
      </c>
      <c r="T357" s="8"/>
      <c r="U357" s="8"/>
      <c r="V357" s="8" t="s">
        <v>72</v>
      </c>
      <c r="W357" s="8" t="s">
        <v>73</v>
      </c>
      <c r="X357" s="8"/>
      <c r="Y357" s="8"/>
      <c r="Z357" s="8" t="s">
        <v>89</v>
      </c>
      <c r="AA357" s="25" t="s">
        <v>292</v>
      </c>
      <c r="AB357" s="8" t="s">
        <v>66</v>
      </c>
      <c r="AC357" s="8"/>
      <c r="AD357" s="8" t="s">
        <v>59</v>
      </c>
      <c r="AE357" s="13" t="s">
        <v>1302</v>
      </c>
      <c r="AF357" s="13" t="s">
        <v>1303</v>
      </c>
      <c r="AG357" s="15" t="s">
        <v>80</v>
      </c>
      <c r="AH357" s="15" t="s">
        <v>71</v>
      </c>
      <c r="AI357" s="13"/>
      <c r="AJ357" s="13"/>
      <c r="AK357" s="13"/>
      <c r="AL357" s="13"/>
      <c r="AM357" s="13"/>
      <c r="AN357" s="13"/>
      <c r="AO357" s="13"/>
      <c r="AP357" s="13"/>
      <c r="AQ357">
        <v>7</v>
      </c>
      <c r="AR357" s="1">
        <v>3</v>
      </c>
      <c r="AS357" s="1" t="s">
        <v>61</v>
      </c>
    </row>
    <row r="358" s="1" customFormat="1" ht="171" customHeight="1" spans="1:45">
      <c r="A358" s="8">
        <f t="shared" si="5"/>
        <v>357</v>
      </c>
      <c r="B358" s="8" t="s">
        <v>45</v>
      </c>
      <c r="C358" s="8" t="s">
        <v>1267</v>
      </c>
      <c r="D358" s="8">
        <v>1007932</v>
      </c>
      <c r="E358" s="8"/>
      <c r="F358" s="9">
        <v>43028.6458333333</v>
      </c>
      <c r="G358" s="8" t="s">
        <v>193</v>
      </c>
      <c r="H358" s="8" t="s">
        <v>143</v>
      </c>
      <c r="I358" s="8" t="s">
        <v>49</v>
      </c>
      <c r="J358" s="8" t="s">
        <v>50</v>
      </c>
      <c r="K358" s="8">
        <v>3.69</v>
      </c>
      <c r="L358" s="8">
        <v>1.04</v>
      </c>
      <c r="M358" s="8">
        <v>2.1</v>
      </c>
      <c r="N358" s="8" t="s">
        <v>50</v>
      </c>
      <c r="O358" s="8" t="s">
        <v>49</v>
      </c>
      <c r="P358" s="8" t="s">
        <v>50</v>
      </c>
      <c r="Q358" s="8">
        <v>6.8</v>
      </c>
      <c r="R358" s="8">
        <v>176</v>
      </c>
      <c r="S358" s="8">
        <v>72</v>
      </c>
      <c r="T358" s="8"/>
      <c r="U358" s="8"/>
      <c r="V358" s="8" t="s">
        <v>52</v>
      </c>
      <c r="W358" s="8" t="s">
        <v>102</v>
      </c>
      <c r="X358" s="8"/>
      <c r="Y358" s="8"/>
      <c r="Z358" s="8" t="s">
        <v>89</v>
      </c>
      <c r="AA358" s="13" t="s">
        <v>1304</v>
      </c>
      <c r="AB358" s="8" t="s">
        <v>181</v>
      </c>
      <c r="AC358" s="8"/>
      <c r="AD358" s="8" t="s">
        <v>59</v>
      </c>
      <c r="AE358" s="13" t="s">
        <v>1305</v>
      </c>
      <c r="AF358" s="13" t="s">
        <v>1306</v>
      </c>
      <c r="AG358" s="15" t="s">
        <v>238</v>
      </c>
      <c r="AH358" s="15" t="s">
        <v>71</v>
      </c>
      <c r="AI358" s="15" t="s">
        <v>107</v>
      </c>
      <c r="AJ358" s="15" t="s">
        <v>81</v>
      </c>
      <c r="AK358" s="13"/>
      <c r="AL358" s="13"/>
      <c r="AM358" s="13"/>
      <c r="AN358" s="13"/>
      <c r="AO358" s="13"/>
      <c r="AP358" s="13"/>
      <c r="AQ358">
        <v>20</v>
      </c>
      <c r="AR358" s="1">
        <v>2</v>
      </c>
      <c r="AS358" s="1" t="s">
        <v>61</v>
      </c>
    </row>
    <row r="359" s="1" customFormat="1" ht="138" customHeight="1" spans="1:45">
      <c r="A359" s="8">
        <f t="shared" si="5"/>
        <v>358</v>
      </c>
      <c r="B359" s="8" t="s">
        <v>62</v>
      </c>
      <c r="C359" s="8" t="s">
        <v>1267</v>
      </c>
      <c r="D359" s="8">
        <v>1006350</v>
      </c>
      <c r="E359" s="8"/>
      <c r="F359" s="9">
        <v>43593.6513888889</v>
      </c>
      <c r="G359" s="8" t="s">
        <v>47</v>
      </c>
      <c r="H359" s="8" t="s">
        <v>48</v>
      </c>
      <c r="I359" s="8" t="s">
        <v>49</v>
      </c>
      <c r="J359" s="8" t="s">
        <v>50</v>
      </c>
      <c r="K359" s="8">
        <v>2.47</v>
      </c>
      <c r="L359" s="8">
        <v>1.23</v>
      </c>
      <c r="M359" s="8">
        <v>0.99</v>
      </c>
      <c r="N359" s="8" t="s">
        <v>50</v>
      </c>
      <c r="O359" s="8" t="s">
        <v>50</v>
      </c>
      <c r="P359" s="8" t="s">
        <v>49</v>
      </c>
      <c r="Q359" s="8"/>
      <c r="R359" s="8">
        <v>155</v>
      </c>
      <c r="S359" s="8">
        <v>50</v>
      </c>
      <c r="T359" s="8"/>
      <c r="U359" s="8" t="s">
        <v>110</v>
      </c>
      <c r="V359" s="8" t="s">
        <v>52</v>
      </c>
      <c r="W359" s="8" t="s">
        <v>64</v>
      </c>
      <c r="X359" s="8"/>
      <c r="Y359" s="8"/>
      <c r="Z359" s="8" t="s">
        <v>89</v>
      </c>
      <c r="AA359" s="13" t="s">
        <v>1307</v>
      </c>
      <c r="AB359" s="8" t="s">
        <v>66</v>
      </c>
      <c r="AC359" s="8"/>
      <c r="AD359" s="8" t="s">
        <v>1308</v>
      </c>
      <c r="AE359" s="15" t="s">
        <v>49</v>
      </c>
      <c r="AF359" s="13" t="s">
        <v>1309</v>
      </c>
      <c r="AG359" s="13"/>
      <c r="AH359" s="13"/>
      <c r="AI359" s="13"/>
      <c r="AJ359" s="13"/>
      <c r="AK359" s="13"/>
      <c r="AL359" s="13"/>
      <c r="AM359" s="13"/>
      <c r="AN359" s="13"/>
      <c r="AO359" s="13"/>
      <c r="AP359" s="13"/>
      <c r="AQ359" t="s">
        <v>100</v>
      </c>
      <c r="AR359" s="1" t="s">
        <v>248</v>
      </c>
      <c r="AS359" s="1" t="s">
        <v>381</v>
      </c>
    </row>
    <row r="360" s="1" customFormat="1" ht="88.5" customHeight="1" spans="1:45">
      <c r="A360" s="8">
        <f t="shared" si="5"/>
        <v>359</v>
      </c>
      <c r="B360" s="8" t="s">
        <v>45</v>
      </c>
      <c r="C360" s="8" t="s">
        <v>1267</v>
      </c>
      <c r="D360" s="8"/>
      <c r="E360" s="8">
        <v>107722758</v>
      </c>
      <c r="F360" s="9">
        <v>43256.5208333333</v>
      </c>
      <c r="G360" s="8" t="s">
        <v>47</v>
      </c>
      <c r="H360" s="8" t="s">
        <v>48</v>
      </c>
      <c r="I360" s="8" t="s">
        <v>49</v>
      </c>
      <c r="J360" s="8" t="s">
        <v>50</v>
      </c>
      <c r="K360" s="8">
        <v>3</v>
      </c>
      <c r="L360" s="8">
        <v>0.6</v>
      </c>
      <c r="M360" s="8">
        <v>1.25</v>
      </c>
      <c r="N360" s="8" t="s">
        <v>50</v>
      </c>
      <c r="O360" s="8" t="s">
        <v>50</v>
      </c>
      <c r="P360" s="8" t="s">
        <v>50</v>
      </c>
      <c r="Q360" s="8">
        <v>7.1</v>
      </c>
      <c r="R360" s="8">
        <v>158</v>
      </c>
      <c r="S360" s="8">
        <v>55</v>
      </c>
      <c r="T360" s="8"/>
      <c r="U360" s="8" t="s">
        <v>110</v>
      </c>
      <c r="V360" s="8" t="s">
        <v>63</v>
      </c>
      <c r="W360" s="8" t="s">
        <v>53</v>
      </c>
      <c r="X360" s="8"/>
      <c r="Y360" s="8"/>
      <c r="Z360" s="8" t="s">
        <v>89</v>
      </c>
      <c r="AA360" s="13" t="s">
        <v>1310</v>
      </c>
      <c r="AB360" s="8" t="s">
        <v>75</v>
      </c>
      <c r="AC360" s="8"/>
      <c r="AD360" s="8" t="s">
        <v>59</v>
      </c>
      <c r="AE360" s="13" t="s">
        <v>195</v>
      </c>
      <c r="AF360" s="13" t="s">
        <v>1311</v>
      </c>
      <c r="AG360" s="15" t="s">
        <v>133</v>
      </c>
      <c r="AH360" s="15" t="s">
        <v>71</v>
      </c>
      <c r="AI360" s="13"/>
      <c r="AJ360" s="13"/>
      <c r="AK360" s="13"/>
      <c r="AL360" s="13"/>
      <c r="AM360" s="13"/>
      <c r="AN360" s="13"/>
      <c r="AO360" s="13"/>
      <c r="AP360" s="13"/>
      <c r="AQ360">
        <v>10</v>
      </c>
      <c r="AR360" s="1">
        <v>1</v>
      </c>
      <c r="AS360" s="1" t="s">
        <v>61</v>
      </c>
    </row>
    <row r="361" s="1" customFormat="1" ht="138" customHeight="1" spans="1:45">
      <c r="A361" s="8">
        <f t="shared" si="5"/>
        <v>360</v>
      </c>
      <c r="B361" s="8" t="s">
        <v>45</v>
      </c>
      <c r="C361" s="8" t="s">
        <v>1267</v>
      </c>
      <c r="D361" s="8"/>
      <c r="E361" s="8">
        <v>103815633</v>
      </c>
      <c r="F361" s="9">
        <v>42486.4756944444</v>
      </c>
      <c r="G361" s="8" t="s">
        <v>47</v>
      </c>
      <c r="H361" s="8" t="s">
        <v>48</v>
      </c>
      <c r="I361" s="8" t="s">
        <v>49</v>
      </c>
      <c r="J361" s="8" t="s">
        <v>49</v>
      </c>
      <c r="K361" s="8">
        <v>4.76</v>
      </c>
      <c r="L361" s="8">
        <v>0.85</v>
      </c>
      <c r="M361" s="8">
        <v>3.2</v>
      </c>
      <c r="N361" s="8" t="s">
        <v>50</v>
      </c>
      <c r="O361" s="8" t="s">
        <v>49</v>
      </c>
      <c r="P361" s="8" t="s">
        <v>49</v>
      </c>
      <c r="Q361" s="8">
        <v>5.6</v>
      </c>
      <c r="R361" s="8">
        <v>172</v>
      </c>
      <c r="S361" s="8">
        <v>70</v>
      </c>
      <c r="T361" s="8"/>
      <c r="U361" s="8" t="s">
        <v>51</v>
      </c>
      <c r="V361" s="8" t="s">
        <v>72</v>
      </c>
      <c r="W361" s="8" t="s">
        <v>53</v>
      </c>
      <c r="X361" s="8"/>
      <c r="Y361" s="8"/>
      <c r="Z361" s="8" t="s">
        <v>89</v>
      </c>
      <c r="AA361" s="24" t="s">
        <v>256</v>
      </c>
      <c r="AB361" s="8" t="s">
        <v>75</v>
      </c>
      <c r="AC361" s="8"/>
      <c r="AD361" s="8"/>
      <c r="AE361" s="13" t="s">
        <v>1312</v>
      </c>
      <c r="AF361" s="13" t="s">
        <v>1313</v>
      </c>
      <c r="AG361" s="15" t="s">
        <v>80</v>
      </c>
      <c r="AH361" s="15" t="s">
        <v>71</v>
      </c>
      <c r="AI361" s="13"/>
      <c r="AJ361" s="13"/>
      <c r="AK361" s="13"/>
      <c r="AL361" s="13"/>
      <c r="AM361" s="13"/>
      <c r="AN361" s="13"/>
      <c r="AO361" s="13"/>
      <c r="AP361" s="13"/>
      <c r="AQ361" t="s">
        <v>248</v>
      </c>
      <c r="AR361" t="s">
        <v>248</v>
      </c>
      <c r="AS361" s="1" t="s">
        <v>61</v>
      </c>
    </row>
    <row r="362" s="1" customFormat="1" ht="105" customHeight="1" spans="1:45">
      <c r="A362" s="8">
        <f t="shared" si="5"/>
        <v>361</v>
      </c>
      <c r="B362" s="8" t="s">
        <v>62</v>
      </c>
      <c r="C362" s="8" t="s">
        <v>1267</v>
      </c>
      <c r="D362" s="8"/>
      <c r="E362" s="8">
        <v>115453368</v>
      </c>
      <c r="F362" s="9">
        <v>43847.6208333333</v>
      </c>
      <c r="G362" s="8"/>
      <c r="H362" s="8"/>
      <c r="I362" s="8"/>
      <c r="J362" s="8" t="s">
        <v>50</v>
      </c>
      <c r="K362" s="8">
        <v>3.68</v>
      </c>
      <c r="L362" s="8">
        <v>1.89</v>
      </c>
      <c r="M362" s="8">
        <v>1.54</v>
      </c>
      <c r="N362" s="8" t="s">
        <v>50</v>
      </c>
      <c r="O362" s="8" t="s">
        <v>49</v>
      </c>
      <c r="P362" s="8" t="s">
        <v>49</v>
      </c>
      <c r="Q362" s="8"/>
      <c r="R362" s="8">
        <v>164</v>
      </c>
      <c r="S362" s="8">
        <v>65</v>
      </c>
      <c r="T362" s="8"/>
      <c r="U362" s="8" t="s">
        <v>110</v>
      </c>
      <c r="V362" s="8" t="s">
        <v>52</v>
      </c>
      <c r="W362" s="8" t="s">
        <v>82</v>
      </c>
      <c r="X362" s="8"/>
      <c r="Y362" s="8"/>
      <c r="Z362" s="8" t="s">
        <v>89</v>
      </c>
      <c r="AA362" s="51" t="s">
        <v>975</v>
      </c>
      <c r="AB362" s="8" t="s">
        <v>367</v>
      </c>
      <c r="AC362" s="8" t="s">
        <v>257</v>
      </c>
      <c r="AD362" s="8" t="s">
        <v>59</v>
      </c>
      <c r="AE362" s="13" t="s">
        <v>257</v>
      </c>
      <c r="AF362" s="13" t="s">
        <v>1314</v>
      </c>
      <c r="AG362" s="15" t="s">
        <v>107</v>
      </c>
      <c r="AH362" s="15" t="s">
        <v>71</v>
      </c>
      <c r="AI362" s="13"/>
      <c r="AJ362" s="13"/>
      <c r="AK362" s="13"/>
      <c r="AL362" s="13"/>
      <c r="AM362" s="13"/>
      <c r="AN362" s="13"/>
      <c r="AO362" s="13"/>
      <c r="AP362" s="13"/>
      <c r="AQ362" t="e">
        <f>MID(AF362,FIND("：",AF362)+1,4)</f>
        <v>#VALUE!</v>
      </c>
      <c r="AR362" s="1">
        <v>2</v>
      </c>
      <c r="AS362" s="1" t="s">
        <v>61</v>
      </c>
    </row>
    <row r="363" s="1" customFormat="1" ht="138" customHeight="1" spans="1:45">
      <c r="A363" s="8">
        <f t="shared" si="5"/>
        <v>362</v>
      </c>
      <c r="B363" s="8" t="s">
        <v>45</v>
      </c>
      <c r="C363" s="8" t="s">
        <v>1267</v>
      </c>
      <c r="D363" s="8"/>
      <c r="E363" s="8">
        <v>115548977</v>
      </c>
      <c r="F363" s="9">
        <v>44134.4736111111</v>
      </c>
      <c r="G363" s="8" t="s">
        <v>47</v>
      </c>
      <c r="H363" s="8" t="s">
        <v>48</v>
      </c>
      <c r="I363" s="8" t="s">
        <v>49</v>
      </c>
      <c r="J363" s="8" t="s">
        <v>50</v>
      </c>
      <c r="K363" s="8">
        <v>4.23</v>
      </c>
      <c r="L363" s="8">
        <v>0.96</v>
      </c>
      <c r="M363" s="8">
        <v>2.4</v>
      </c>
      <c r="N363" s="8" t="s">
        <v>50</v>
      </c>
      <c r="O363" s="8" t="s">
        <v>49</v>
      </c>
      <c r="P363" s="8" t="s">
        <v>49</v>
      </c>
      <c r="Q363" s="8"/>
      <c r="R363" s="8">
        <v>170</v>
      </c>
      <c r="S363" s="8">
        <v>60</v>
      </c>
      <c r="T363" s="8"/>
      <c r="U363" s="8" t="s">
        <v>110</v>
      </c>
      <c r="V363" s="8" t="s">
        <v>72</v>
      </c>
      <c r="W363" s="8" t="s">
        <v>73</v>
      </c>
      <c r="X363" s="8"/>
      <c r="Y363" s="8"/>
      <c r="Z363" s="8" t="s">
        <v>56</v>
      </c>
      <c r="AA363" s="15" t="s">
        <v>1315</v>
      </c>
      <c r="AB363" s="8" t="s">
        <v>90</v>
      </c>
      <c r="AC363" s="8" t="s">
        <v>494</v>
      </c>
      <c r="AD363" s="8" t="s">
        <v>59</v>
      </c>
      <c r="AE363" s="13" t="s">
        <v>1316</v>
      </c>
      <c r="AF363" s="13" t="s">
        <v>1317</v>
      </c>
      <c r="AG363" s="15" t="s">
        <v>116</v>
      </c>
      <c r="AH363" s="15" t="s">
        <v>99</v>
      </c>
      <c r="AI363" s="13"/>
      <c r="AJ363" s="13"/>
      <c r="AK363" s="13"/>
      <c r="AL363" s="13"/>
      <c r="AM363" s="13"/>
      <c r="AN363" s="13"/>
      <c r="AO363" s="13"/>
      <c r="AP363" s="13"/>
      <c r="AQ363" t="s">
        <v>100</v>
      </c>
      <c r="AR363" s="1">
        <v>4</v>
      </c>
      <c r="AS363" s="1" t="s">
        <v>101</v>
      </c>
    </row>
    <row r="364" s="1" customFormat="1" ht="121.5" customHeight="1" spans="1:45">
      <c r="A364" s="8">
        <f t="shared" si="5"/>
        <v>363</v>
      </c>
      <c r="B364" s="8" t="s">
        <v>45</v>
      </c>
      <c r="C364" s="8" t="s">
        <v>1267</v>
      </c>
      <c r="D364" s="8"/>
      <c r="E364" s="8">
        <v>100548066</v>
      </c>
      <c r="F364" s="9">
        <v>43003.5868055556</v>
      </c>
      <c r="G364" s="8"/>
      <c r="H364" s="8"/>
      <c r="I364" s="8"/>
      <c r="J364" s="8"/>
      <c r="K364" s="8">
        <v>1.98</v>
      </c>
      <c r="L364" s="8">
        <v>0.76</v>
      </c>
      <c r="M364" s="8">
        <v>3.35</v>
      </c>
      <c r="N364" s="8"/>
      <c r="O364" s="8"/>
      <c r="P364" s="8"/>
      <c r="Q364" s="8"/>
      <c r="R364" s="8"/>
      <c r="S364" s="8"/>
      <c r="T364" s="8"/>
      <c r="U364" s="8"/>
      <c r="V364" s="8"/>
      <c r="W364" s="8" t="s">
        <v>53</v>
      </c>
      <c r="X364" s="8"/>
      <c r="Y364" s="8"/>
      <c r="Z364" s="8" t="s">
        <v>89</v>
      </c>
      <c r="AA364" s="15" t="s">
        <v>1318</v>
      </c>
      <c r="AB364" s="8" t="s">
        <v>145</v>
      </c>
      <c r="AC364" s="8" t="s">
        <v>104</v>
      </c>
      <c r="AD364" s="8" t="s">
        <v>59</v>
      </c>
      <c r="AE364" s="13" t="s">
        <v>120</v>
      </c>
      <c r="AF364" s="13" t="s">
        <v>1319</v>
      </c>
      <c r="AG364" s="15" t="s">
        <v>116</v>
      </c>
      <c r="AH364" s="15" t="s">
        <v>99</v>
      </c>
      <c r="AI364" s="15" t="s">
        <v>1320</v>
      </c>
      <c r="AJ364" s="13"/>
      <c r="AK364" s="13"/>
      <c r="AL364" s="13"/>
      <c r="AM364" s="13"/>
      <c r="AN364" s="13"/>
      <c r="AO364" s="13"/>
      <c r="AP364" s="13"/>
      <c r="AQ364">
        <v>5</v>
      </c>
      <c r="AR364" s="1">
        <v>4</v>
      </c>
      <c r="AS364" s="1" t="s">
        <v>787</v>
      </c>
    </row>
    <row r="365" s="1" customFormat="1" ht="88.5" customHeight="1" spans="1:45">
      <c r="A365" s="8">
        <f t="shared" si="5"/>
        <v>364</v>
      </c>
      <c r="B365" s="8" t="s">
        <v>45</v>
      </c>
      <c r="C365" s="8" t="s">
        <v>1267</v>
      </c>
      <c r="D365" s="8"/>
      <c r="E365" s="8">
        <v>105024705</v>
      </c>
      <c r="F365" s="9">
        <v>43493.5826388889</v>
      </c>
      <c r="G365" s="8" t="s">
        <v>193</v>
      </c>
      <c r="H365" s="8" t="s">
        <v>48</v>
      </c>
      <c r="I365" s="8" t="s">
        <v>49</v>
      </c>
      <c r="J365" s="8"/>
      <c r="K365" s="8">
        <v>5.17</v>
      </c>
      <c r="L365" s="8">
        <v>1.49</v>
      </c>
      <c r="M365" s="8">
        <v>3.23</v>
      </c>
      <c r="N365" s="8" t="s">
        <v>49</v>
      </c>
      <c r="O365" s="8" t="s">
        <v>49</v>
      </c>
      <c r="P365" s="8" t="s">
        <v>49</v>
      </c>
      <c r="Q365" s="8"/>
      <c r="R365" s="8">
        <v>168</v>
      </c>
      <c r="S365" s="8">
        <v>60</v>
      </c>
      <c r="T365" s="8"/>
      <c r="U365" s="8"/>
      <c r="V365" s="8" t="s">
        <v>72</v>
      </c>
      <c r="W365" s="8" t="s">
        <v>73</v>
      </c>
      <c r="X365" s="8"/>
      <c r="Y365" s="8"/>
      <c r="Z365" s="8" t="s">
        <v>89</v>
      </c>
      <c r="AA365" s="13" t="s">
        <v>1321</v>
      </c>
      <c r="AB365" s="8" t="s">
        <v>90</v>
      </c>
      <c r="AC365" s="8"/>
      <c r="AD365" s="8" t="s">
        <v>59</v>
      </c>
      <c r="AE365" s="13" t="s">
        <v>1322</v>
      </c>
      <c r="AF365" s="13" t="s">
        <v>1323</v>
      </c>
      <c r="AG365" s="15" t="s">
        <v>107</v>
      </c>
      <c r="AH365" s="15" t="s">
        <v>71</v>
      </c>
      <c r="AI365" s="15" t="s">
        <v>133</v>
      </c>
      <c r="AJ365" s="15" t="s">
        <v>71</v>
      </c>
      <c r="AK365" s="15" t="s">
        <v>133</v>
      </c>
      <c r="AL365" s="15" t="s">
        <v>71</v>
      </c>
      <c r="AM365" s="13"/>
      <c r="AN365" s="13"/>
      <c r="AO365" s="13"/>
      <c r="AP365" s="13"/>
      <c r="AQ365">
        <v>26</v>
      </c>
      <c r="AR365" s="1">
        <v>2</v>
      </c>
      <c r="AS365" s="1" t="s">
        <v>61</v>
      </c>
    </row>
    <row r="366" s="1" customFormat="1" ht="118.7" customHeight="1" spans="1:45">
      <c r="A366" s="8">
        <f t="shared" si="5"/>
        <v>365</v>
      </c>
      <c r="B366" s="8" t="s">
        <v>45</v>
      </c>
      <c r="C366" s="8" t="s">
        <v>1324</v>
      </c>
      <c r="D366" s="8">
        <v>1012598</v>
      </c>
      <c r="E366" s="8"/>
      <c r="F366" s="9">
        <v>45344.4236111111</v>
      </c>
      <c r="G366" s="8" t="s">
        <v>47</v>
      </c>
      <c r="H366" s="8" t="s">
        <v>48</v>
      </c>
      <c r="I366" s="8" t="s">
        <v>49</v>
      </c>
      <c r="J366" s="8" t="s">
        <v>50</v>
      </c>
      <c r="K366" s="8">
        <v>3.2</v>
      </c>
      <c r="L366" s="8">
        <v>0.94</v>
      </c>
      <c r="M366" s="8">
        <v>1.62</v>
      </c>
      <c r="N366" s="8" t="s">
        <v>50</v>
      </c>
      <c r="O366" s="8" t="s">
        <v>49</v>
      </c>
      <c r="P366" s="8" t="s">
        <v>49</v>
      </c>
      <c r="Q366" s="8"/>
      <c r="R366" s="8">
        <v>162</v>
      </c>
      <c r="S366" s="8">
        <v>60</v>
      </c>
      <c r="T366" s="8"/>
      <c r="U366" s="8" t="s">
        <v>110</v>
      </c>
      <c r="V366" s="8" t="s">
        <v>63</v>
      </c>
      <c r="W366" s="8" t="s">
        <v>73</v>
      </c>
      <c r="X366" s="8"/>
      <c r="Y366" s="8"/>
      <c r="Z366" s="8" t="s">
        <v>56</v>
      </c>
      <c r="AA366" s="48" t="s">
        <v>819</v>
      </c>
      <c r="AB366" s="8" t="s">
        <v>84</v>
      </c>
      <c r="AC366" s="20" t="s">
        <v>391</v>
      </c>
      <c r="AD366" s="8" t="s">
        <v>59</v>
      </c>
      <c r="AE366" s="13" t="s">
        <v>1325</v>
      </c>
      <c r="AF366" s="13" t="s">
        <v>1326</v>
      </c>
      <c r="AG366" s="15" t="s">
        <v>80</v>
      </c>
      <c r="AH366" s="15" t="s">
        <v>71</v>
      </c>
      <c r="AI366" s="13"/>
      <c r="AJ366" s="13"/>
      <c r="AK366" s="13"/>
      <c r="AL366" s="13"/>
      <c r="AM366" s="13"/>
      <c r="AN366" s="13"/>
      <c r="AO366" s="13"/>
      <c r="AP366" s="13"/>
      <c r="AQ366">
        <v>3</v>
      </c>
      <c r="AR366" s="1">
        <v>7</v>
      </c>
      <c r="AS366" s="1" t="s">
        <v>61</v>
      </c>
    </row>
    <row r="367" s="1" customFormat="1" ht="187.5" customHeight="1" spans="1:45">
      <c r="A367" s="8">
        <f t="shared" si="5"/>
        <v>366</v>
      </c>
      <c r="B367" s="8" t="s">
        <v>62</v>
      </c>
      <c r="C367" s="8" t="s">
        <v>1327</v>
      </c>
      <c r="D367" s="8">
        <v>1122374</v>
      </c>
      <c r="E367" s="8"/>
      <c r="F367" s="9">
        <v>44831.6076388889</v>
      </c>
      <c r="G367" s="8" t="s">
        <v>47</v>
      </c>
      <c r="H367" s="8" t="s">
        <v>48</v>
      </c>
      <c r="I367" s="8" t="s">
        <v>49</v>
      </c>
      <c r="J367" s="8" t="s">
        <v>49</v>
      </c>
      <c r="K367" s="8">
        <v>2.3</v>
      </c>
      <c r="L367" s="8">
        <v>0.77</v>
      </c>
      <c r="M367" s="8">
        <v>0.73</v>
      </c>
      <c r="N367" s="8" t="s">
        <v>50</v>
      </c>
      <c r="O367" s="8" t="s">
        <v>49</v>
      </c>
      <c r="P367" s="8" t="s">
        <v>50</v>
      </c>
      <c r="Q367" s="8"/>
      <c r="R367" s="8">
        <v>148</v>
      </c>
      <c r="S367" s="8">
        <v>60</v>
      </c>
      <c r="T367" s="8"/>
      <c r="U367" s="8" t="s">
        <v>110</v>
      </c>
      <c r="V367" s="8" t="s">
        <v>72</v>
      </c>
      <c r="W367" s="8" t="s">
        <v>82</v>
      </c>
      <c r="X367" s="8" t="s">
        <v>54</v>
      </c>
      <c r="Y367" s="8"/>
      <c r="Z367" s="8" t="s">
        <v>56</v>
      </c>
      <c r="AA367" s="13" t="s">
        <v>1328</v>
      </c>
      <c r="AB367" s="8" t="s">
        <v>75</v>
      </c>
      <c r="AC367" s="20" t="s">
        <v>1329</v>
      </c>
      <c r="AD367" s="8" t="s">
        <v>59</v>
      </c>
      <c r="AE367" s="15" t="s">
        <v>49</v>
      </c>
      <c r="AF367" s="13" t="s">
        <v>1330</v>
      </c>
      <c r="AG367" s="13"/>
      <c r="AH367" s="13"/>
      <c r="AI367" s="13"/>
      <c r="AJ367" s="13"/>
      <c r="AK367" s="13"/>
      <c r="AL367" s="13"/>
      <c r="AM367" s="13"/>
      <c r="AN367" s="13"/>
      <c r="AO367" s="13"/>
      <c r="AP367" s="13"/>
      <c r="AQ367">
        <v>9</v>
      </c>
      <c r="AR367" s="1">
        <v>6</v>
      </c>
      <c r="AS367" s="1" t="s">
        <v>61</v>
      </c>
    </row>
    <row r="368" s="1" customFormat="1" ht="154.5" customHeight="1" spans="1:45">
      <c r="A368" s="8">
        <f t="shared" si="5"/>
        <v>367</v>
      </c>
      <c r="B368" s="8" t="s">
        <v>62</v>
      </c>
      <c r="C368" s="8" t="s">
        <v>1331</v>
      </c>
      <c r="D368" s="8">
        <v>1122291</v>
      </c>
      <c r="E368" s="8"/>
      <c r="F368" s="9">
        <v>44827.5034722222</v>
      </c>
      <c r="G368" s="8" t="s">
        <v>47</v>
      </c>
      <c r="H368" s="8" t="s">
        <v>48</v>
      </c>
      <c r="I368" s="8" t="s">
        <v>49</v>
      </c>
      <c r="J368" s="8" t="s">
        <v>50</v>
      </c>
      <c r="K368" s="8">
        <v>5.16</v>
      </c>
      <c r="L368" s="8">
        <v>3.69</v>
      </c>
      <c r="M368" s="8">
        <v>2.7</v>
      </c>
      <c r="N368" s="8" t="s">
        <v>50</v>
      </c>
      <c r="O368" s="8" t="s">
        <v>49</v>
      </c>
      <c r="P368" s="8" t="s">
        <v>49</v>
      </c>
      <c r="Q368" s="8"/>
      <c r="R368" s="8">
        <v>158</v>
      </c>
      <c r="S368" s="8">
        <v>67</v>
      </c>
      <c r="T368" s="8"/>
      <c r="U368" s="8" t="s">
        <v>51</v>
      </c>
      <c r="V368" s="8" t="s">
        <v>72</v>
      </c>
      <c r="W368" s="8" t="s">
        <v>82</v>
      </c>
      <c r="X368" s="8" t="s">
        <v>54</v>
      </c>
      <c r="Y368" s="8" t="s">
        <v>55</v>
      </c>
      <c r="Z368" s="8" t="s">
        <v>56</v>
      </c>
      <c r="AA368" s="13" t="s">
        <v>1332</v>
      </c>
      <c r="AB368" s="8" t="s">
        <v>84</v>
      </c>
      <c r="AC368" s="8"/>
      <c r="AD368" s="8" t="s">
        <v>59</v>
      </c>
      <c r="AE368" s="13" t="s">
        <v>1333</v>
      </c>
      <c r="AF368" s="13" t="s">
        <v>1334</v>
      </c>
      <c r="AG368" s="15" t="s">
        <v>115</v>
      </c>
      <c r="AH368" s="15" t="s">
        <v>71</v>
      </c>
      <c r="AI368" s="15" t="s">
        <v>133</v>
      </c>
      <c r="AJ368" s="15" t="s">
        <v>71</v>
      </c>
      <c r="AK368" s="13"/>
      <c r="AL368" s="13"/>
      <c r="AM368" s="13"/>
      <c r="AN368" s="13"/>
      <c r="AO368" s="13"/>
      <c r="AP368" s="13"/>
      <c r="AQ368">
        <v>5</v>
      </c>
      <c r="AR368" s="1">
        <v>7</v>
      </c>
      <c r="AS368" s="1" t="s">
        <v>61</v>
      </c>
    </row>
    <row r="369" s="1" customFormat="1" ht="192.6" customHeight="1" spans="1:45">
      <c r="A369" s="8">
        <f t="shared" si="5"/>
        <v>368</v>
      </c>
      <c r="B369" s="8" t="s">
        <v>45</v>
      </c>
      <c r="C369" s="8" t="s">
        <v>1331</v>
      </c>
      <c r="D369" s="8">
        <v>1114519</v>
      </c>
      <c r="F369" s="9">
        <v>44680.5708333333</v>
      </c>
      <c r="G369" s="8"/>
      <c r="H369" s="8"/>
      <c r="I369" s="8"/>
      <c r="J369" s="8"/>
      <c r="K369" s="8">
        <v>3.53</v>
      </c>
      <c r="L369" s="8">
        <v>1.13</v>
      </c>
      <c r="M369" s="8">
        <v>1.88</v>
      </c>
      <c r="N369" s="8" t="s">
        <v>50</v>
      </c>
      <c r="O369" s="8" t="s">
        <v>49</v>
      </c>
      <c r="P369" s="8" t="s">
        <v>49</v>
      </c>
      <c r="Q369" s="8"/>
      <c r="R369" s="8"/>
      <c r="S369" s="8"/>
      <c r="T369" s="8"/>
      <c r="U369" s="8"/>
      <c r="V369" s="8" t="s">
        <v>72</v>
      </c>
      <c r="W369" s="8" t="s">
        <v>64</v>
      </c>
      <c r="X369" s="8"/>
      <c r="Y369" s="8"/>
      <c r="Z369" s="8" t="s">
        <v>89</v>
      </c>
      <c r="AA369" s="15" t="s">
        <v>1335</v>
      </c>
      <c r="AB369" s="8" t="s">
        <v>75</v>
      </c>
      <c r="AC369" s="20" t="s">
        <v>104</v>
      </c>
      <c r="AD369" s="8" t="s">
        <v>59</v>
      </c>
      <c r="AE369" s="15" t="s">
        <v>1336</v>
      </c>
      <c r="AF369" s="13" t="s">
        <v>1337</v>
      </c>
      <c r="AG369" s="15" t="s">
        <v>80</v>
      </c>
      <c r="AH369" s="15" t="s">
        <v>99</v>
      </c>
      <c r="AI369" s="15" t="s">
        <v>116</v>
      </c>
      <c r="AJ369" s="15" t="s">
        <v>1338</v>
      </c>
      <c r="AK369" s="13"/>
      <c r="AL369" s="13"/>
      <c r="AM369" s="13"/>
      <c r="AN369" s="13"/>
      <c r="AO369" s="13"/>
      <c r="AP369" s="13"/>
      <c r="AQ369" t="s">
        <v>100</v>
      </c>
      <c r="AR369" s="1" t="s">
        <v>248</v>
      </c>
      <c r="AS369" s="1" t="s">
        <v>101</v>
      </c>
    </row>
    <row r="370" s="1" customFormat="1" ht="121.5" customHeight="1" spans="1:45">
      <c r="A370" s="8">
        <f t="shared" si="5"/>
        <v>369</v>
      </c>
      <c r="B370" s="8" t="s">
        <v>45</v>
      </c>
      <c r="C370" s="8" t="s">
        <v>1339</v>
      </c>
      <c r="D370" s="8">
        <v>1127131</v>
      </c>
      <c r="E370" s="8"/>
      <c r="F370" s="9">
        <v>44939.5930555556</v>
      </c>
      <c r="G370" s="8" t="s">
        <v>193</v>
      </c>
      <c r="H370" s="8" t="s">
        <v>48</v>
      </c>
      <c r="I370" s="8" t="s">
        <v>49</v>
      </c>
      <c r="J370" s="8" t="s">
        <v>49</v>
      </c>
      <c r="K370" s="8">
        <v>4.18</v>
      </c>
      <c r="L370" s="8">
        <v>1.28</v>
      </c>
      <c r="M370" s="8">
        <v>2.7</v>
      </c>
      <c r="N370" s="8" t="s">
        <v>49</v>
      </c>
      <c r="O370" s="8" t="s">
        <v>49</v>
      </c>
      <c r="P370" s="8" t="s">
        <v>49</v>
      </c>
      <c r="Q370" s="8"/>
      <c r="R370" s="8">
        <v>176</v>
      </c>
      <c r="S370" s="8">
        <v>77</v>
      </c>
      <c r="T370" s="8"/>
      <c r="U370" s="8" t="s">
        <v>110</v>
      </c>
      <c r="V370" s="8" t="s">
        <v>72</v>
      </c>
      <c r="W370" s="8" t="s">
        <v>82</v>
      </c>
      <c r="X370" s="8" t="s">
        <v>54</v>
      </c>
      <c r="Y370" s="8" t="s">
        <v>55</v>
      </c>
      <c r="Z370" s="8" t="s">
        <v>56</v>
      </c>
      <c r="AA370" s="13" t="s">
        <v>1340</v>
      </c>
      <c r="AB370" s="8" t="s">
        <v>66</v>
      </c>
      <c r="AC370" s="8" t="s">
        <v>331</v>
      </c>
      <c r="AD370" s="8" t="s">
        <v>59</v>
      </c>
      <c r="AE370" s="15" t="s">
        <v>1341</v>
      </c>
      <c r="AF370" s="13" t="s">
        <v>1342</v>
      </c>
      <c r="AG370" s="15" t="s">
        <v>80</v>
      </c>
      <c r="AH370" s="15" t="s">
        <v>71</v>
      </c>
      <c r="AI370" s="15" t="s">
        <v>116</v>
      </c>
      <c r="AJ370" s="15" t="s">
        <v>134</v>
      </c>
      <c r="AK370" s="15" t="s">
        <v>322</v>
      </c>
      <c r="AL370" s="15" t="s">
        <v>401</v>
      </c>
      <c r="AM370" s="13"/>
      <c r="AN370" s="13"/>
      <c r="AO370" s="13"/>
      <c r="AP370" s="13"/>
      <c r="AQ370">
        <v>3</v>
      </c>
      <c r="AR370" s="1">
        <v>8</v>
      </c>
      <c r="AS370" s="1" t="s">
        <v>61</v>
      </c>
    </row>
    <row r="371" s="1" customFormat="1" ht="105" customHeight="1" spans="1:45">
      <c r="A371" s="8">
        <f t="shared" si="5"/>
        <v>370</v>
      </c>
      <c r="B371" s="8" t="s">
        <v>62</v>
      </c>
      <c r="C371" s="8" t="s">
        <v>1339</v>
      </c>
      <c r="D371" s="8"/>
      <c r="E371" s="8">
        <v>113719152</v>
      </c>
      <c r="F371" s="9">
        <v>45392.3791666667</v>
      </c>
      <c r="G371" s="8"/>
      <c r="H371" s="8"/>
      <c r="I371" s="8"/>
      <c r="J371" s="8" t="s">
        <v>50</v>
      </c>
      <c r="K371" s="8">
        <v>3.9</v>
      </c>
      <c r="L371" s="8">
        <v>5.2</v>
      </c>
      <c r="M371" s="8">
        <v>1.34</v>
      </c>
      <c r="N371" s="8" t="s">
        <v>50</v>
      </c>
      <c r="O371" s="8" t="s">
        <v>49</v>
      </c>
      <c r="P371" s="8" t="s">
        <v>49</v>
      </c>
      <c r="Q371" s="8"/>
      <c r="R371" s="8">
        <v>157</v>
      </c>
      <c r="S371" s="8">
        <v>65</v>
      </c>
      <c r="T371" s="8"/>
      <c r="U371" s="8" t="s">
        <v>51</v>
      </c>
      <c r="V371" s="8" t="s">
        <v>72</v>
      </c>
      <c r="W371" s="8" t="s">
        <v>53</v>
      </c>
      <c r="X371" s="8"/>
      <c r="Y371" s="8"/>
      <c r="Z371" s="8" t="s">
        <v>56</v>
      </c>
      <c r="AA371" s="13" t="s">
        <v>1343</v>
      </c>
      <c r="AB371" s="8" t="s">
        <v>58</v>
      </c>
      <c r="AC371" s="20" t="s">
        <v>331</v>
      </c>
      <c r="AD371" s="8" t="s">
        <v>59</v>
      </c>
      <c r="AE371" s="13" t="s">
        <v>1344</v>
      </c>
      <c r="AF371" s="13" t="s">
        <v>1345</v>
      </c>
      <c r="AG371" s="15" t="s">
        <v>238</v>
      </c>
      <c r="AH371" s="15" t="s">
        <v>153</v>
      </c>
      <c r="AI371" s="15" t="s">
        <v>107</v>
      </c>
      <c r="AJ371" s="15" t="s">
        <v>153</v>
      </c>
      <c r="AK371" s="15" t="s">
        <v>133</v>
      </c>
      <c r="AL371" s="15" t="s">
        <v>71</v>
      </c>
      <c r="AM371" s="13"/>
      <c r="AN371" s="13"/>
      <c r="AO371" s="13"/>
      <c r="AP371" s="13"/>
      <c r="AQ371">
        <v>8</v>
      </c>
      <c r="AR371" s="1">
        <v>6</v>
      </c>
      <c r="AS371" s="1" t="s">
        <v>61</v>
      </c>
    </row>
    <row r="372" s="1" customFormat="1" ht="171" customHeight="1" spans="1:45">
      <c r="A372" s="8">
        <f t="shared" si="5"/>
        <v>371</v>
      </c>
      <c r="B372" s="8" t="s">
        <v>62</v>
      </c>
      <c r="C372" s="8" t="s">
        <v>1346</v>
      </c>
      <c r="D372" s="8">
        <v>1158262</v>
      </c>
      <c r="E372" s="8"/>
      <c r="F372" s="9">
        <v>45404.6826388889</v>
      </c>
      <c r="G372" s="8" t="s">
        <v>47</v>
      </c>
      <c r="H372" s="8" t="s">
        <v>48</v>
      </c>
      <c r="I372" s="8" t="s">
        <v>49</v>
      </c>
      <c r="J372" s="8"/>
      <c r="K372" s="8">
        <v>3.59</v>
      </c>
      <c r="L372" s="8">
        <v>1.07</v>
      </c>
      <c r="M372" s="8">
        <v>2.51</v>
      </c>
      <c r="N372" s="8" t="s">
        <v>50</v>
      </c>
      <c r="O372" s="8" t="s">
        <v>49</v>
      </c>
      <c r="P372" s="8" t="s">
        <v>50</v>
      </c>
      <c r="Q372" s="8">
        <v>7.2</v>
      </c>
      <c r="R372" s="8">
        <v>152</v>
      </c>
      <c r="S372" s="8">
        <v>51</v>
      </c>
      <c r="T372" s="8"/>
      <c r="U372" s="8"/>
      <c r="V372" s="8" t="s">
        <v>52</v>
      </c>
      <c r="W372" s="8" t="s">
        <v>64</v>
      </c>
      <c r="X372" s="8" t="s">
        <v>54</v>
      </c>
      <c r="Y372" s="8" t="s">
        <v>55</v>
      </c>
      <c r="Z372" s="8" t="s">
        <v>89</v>
      </c>
      <c r="AA372" s="13" t="s">
        <v>1347</v>
      </c>
      <c r="AB372" s="8" t="s">
        <v>84</v>
      </c>
      <c r="AC372" s="8" t="s">
        <v>104</v>
      </c>
      <c r="AD372" s="8" t="s">
        <v>76</v>
      </c>
      <c r="AE372" s="13" t="s">
        <v>1348</v>
      </c>
      <c r="AF372" s="13" t="s">
        <v>1349</v>
      </c>
      <c r="AG372" s="15" t="s">
        <v>1350</v>
      </c>
      <c r="AH372" s="15" t="s">
        <v>71</v>
      </c>
      <c r="AI372" s="15" t="s">
        <v>80</v>
      </c>
      <c r="AJ372" s="15" t="s">
        <v>99</v>
      </c>
      <c r="AK372" s="13"/>
      <c r="AL372" s="13"/>
      <c r="AM372" s="13"/>
      <c r="AN372" s="13"/>
      <c r="AO372" s="13"/>
      <c r="AP372" s="13"/>
      <c r="AQ372">
        <v>3</v>
      </c>
      <c r="AR372" s="1">
        <v>5</v>
      </c>
      <c r="AS372" s="1" t="s">
        <v>61</v>
      </c>
    </row>
    <row r="373" s="1" customFormat="1" ht="135" customHeight="1" spans="1:45">
      <c r="A373" s="8">
        <f t="shared" si="5"/>
        <v>372</v>
      </c>
      <c r="B373" s="8" t="s">
        <v>62</v>
      </c>
      <c r="C373" s="8" t="s">
        <v>1351</v>
      </c>
      <c r="D373" s="8">
        <v>1115168</v>
      </c>
      <c r="E373" s="8"/>
      <c r="F373" s="9">
        <v>44697.6125</v>
      </c>
      <c r="G373" s="8" t="s">
        <v>47</v>
      </c>
      <c r="H373" s="8" t="s">
        <v>48</v>
      </c>
      <c r="I373" s="8" t="s">
        <v>49</v>
      </c>
      <c r="J373" s="8" t="s">
        <v>49</v>
      </c>
      <c r="K373" s="8">
        <v>4.3</v>
      </c>
      <c r="L373" s="8">
        <v>1.37</v>
      </c>
      <c r="M373" s="8">
        <v>2.38</v>
      </c>
      <c r="N373" s="8" t="s">
        <v>49</v>
      </c>
      <c r="O373" s="8" t="s">
        <v>49</v>
      </c>
      <c r="P373" s="8" t="s">
        <v>49</v>
      </c>
      <c r="Q373" s="8"/>
      <c r="R373" s="8">
        <v>163</v>
      </c>
      <c r="S373" s="8">
        <v>52</v>
      </c>
      <c r="T373" s="8"/>
      <c r="U373" s="8"/>
      <c r="V373" s="8" t="s">
        <v>72</v>
      </c>
      <c r="W373" s="8" t="s">
        <v>82</v>
      </c>
      <c r="X373" s="8" t="s">
        <v>54</v>
      </c>
      <c r="Y373" s="8"/>
      <c r="Z373" s="8" t="s">
        <v>89</v>
      </c>
      <c r="AA373" s="13" t="s">
        <v>1352</v>
      </c>
      <c r="AB373" s="8" t="s">
        <v>66</v>
      </c>
      <c r="AC373" s="20" t="s">
        <v>410</v>
      </c>
      <c r="AD373" s="8" t="s">
        <v>59</v>
      </c>
      <c r="AE373" s="13" t="s">
        <v>1353</v>
      </c>
      <c r="AF373" s="13" t="s">
        <v>1354</v>
      </c>
      <c r="AG373" s="13"/>
      <c r="AH373" s="13"/>
      <c r="AI373" s="13"/>
      <c r="AJ373" s="13"/>
      <c r="AK373" s="13"/>
      <c r="AL373" s="13"/>
      <c r="AM373" s="13"/>
      <c r="AN373" s="13"/>
      <c r="AO373" s="13"/>
      <c r="AP373" s="13"/>
      <c r="AQ373">
        <v>11</v>
      </c>
      <c r="AR373" s="1">
        <v>7</v>
      </c>
      <c r="AS373" s="1" t="s">
        <v>61</v>
      </c>
    </row>
    <row r="374" s="2" customFormat="1" ht="121.5" customHeight="1" spans="1:45">
      <c r="A374" s="8">
        <f t="shared" si="5"/>
        <v>373</v>
      </c>
      <c r="B374" s="57" t="s">
        <v>62</v>
      </c>
      <c r="C374" s="57" t="s">
        <v>1355</v>
      </c>
      <c r="D374" s="57">
        <v>1120572</v>
      </c>
      <c r="E374" s="57"/>
      <c r="F374" s="58">
        <v>44797.4361111111</v>
      </c>
      <c r="G374" s="57" t="s">
        <v>47</v>
      </c>
      <c r="H374" s="57" t="s">
        <v>48</v>
      </c>
      <c r="I374" s="57" t="s">
        <v>49</v>
      </c>
      <c r="J374" s="57" t="s">
        <v>50</v>
      </c>
      <c r="K374" s="57">
        <v>5.11</v>
      </c>
      <c r="L374" s="57">
        <v>4.94</v>
      </c>
      <c r="M374" s="57">
        <v>2.34</v>
      </c>
      <c r="N374" s="57" t="s">
        <v>50</v>
      </c>
      <c r="O374" s="57" t="s">
        <v>49</v>
      </c>
      <c r="P374" s="57" t="s">
        <v>49</v>
      </c>
      <c r="Q374" s="57"/>
      <c r="R374" s="57">
        <v>152</v>
      </c>
      <c r="S374" s="57">
        <v>55</v>
      </c>
      <c r="T374" s="57"/>
      <c r="U374" s="57" t="s">
        <v>110</v>
      </c>
      <c r="V374" s="57" t="s">
        <v>72</v>
      </c>
      <c r="W374" s="57" t="s">
        <v>135</v>
      </c>
      <c r="X374" s="57" t="s">
        <v>54</v>
      </c>
      <c r="Y374" s="57" t="s">
        <v>55</v>
      </c>
      <c r="Z374" s="57" t="s">
        <v>56</v>
      </c>
      <c r="AA374" s="60" t="s">
        <v>1356</v>
      </c>
      <c r="AB374" s="57" t="s">
        <v>66</v>
      </c>
      <c r="AC374" s="61" t="s">
        <v>358</v>
      </c>
      <c r="AD374" s="57" t="s">
        <v>59</v>
      </c>
      <c r="AE374" s="60" t="s">
        <v>1357</v>
      </c>
      <c r="AF374" s="60" t="s">
        <v>1358</v>
      </c>
      <c r="AG374" s="60"/>
      <c r="AH374" s="60"/>
      <c r="AI374" s="60"/>
      <c r="AJ374" s="60"/>
      <c r="AK374" s="60"/>
      <c r="AL374" s="60"/>
      <c r="AM374" s="60"/>
      <c r="AN374" s="60"/>
      <c r="AO374" s="60"/>
      <c r="AP374" s="60"/>
      <c r="AQ374" s="62">
        <v>4</v>
      </c>
      <c r="AR374" s="2">
        <v>6</v>
      </c>
      <c r="AS374" s="2" t="s">
        <v>61</v>
      </c>
    </row>
    <row r="375" s="1" customFormat="1" ht="154.5" customHeight="1" spans="1:45">
      <c r="A375" s="8">
        <f t="shared" si="5"/>
        <v>374</v>
      </c>
      <c r="B375" s="8" t="s">
        <v>62</v>
      </c>
      <c r="C375" s="8" t="s">
        <v>1359</v>
      </c>
      <c r="D375" s="8">
        <v>1143240</v>
      </c>
      <c r="E375" s="8"/>
      <c r="F375" s="9">
        <v>45187.4576388889</v>
      </c>
      <c r="G375" s="8" t="s">
        <v>47</v>
      </c>
      <c r="H375" s="8" t="s">
        <v>48</v>
      </c>
      <c r="I375" s="8" t="s">
        <v>49</v>
      </c>
      <c r="J375" s="8"/>
      <c r="K375" s="8">
        <v>4.05</v>
      </c>
      <c r="L375" s="8">
        <v>0.49</v>
      </c>
      <c r="M375" s="8">
        <v>2.35</v>
      </c>
      <c r="N375" s="8" t="s">
        <v>49</v>
      </c>
      <c r="O375" s="8" t="s">
        <v>49</v>
      </c>
      <c r="P375" s="8" t="s">
        <v>49</v>
      </c>
      <c r="Q375" s="8">
        <v>6.4</v>
      </c>
      <c r="R375" s="8">
        <v>155</v>
      </c>
      <c r="S375" s="8">
        <v>45</v>
      </c>
      <c r="T375" s="8"/>
      <c r="U375" s="8" t="s">
        <v>110</v>
      </c>
      <c r="V375" s="8" t="s">
        <v>63</v>
      </c>
      <c r="W375" s="8" t="s">
        <v>73</v>
      </c>
      <c r="X375" s="8" t="s">
        <v>54</v>
      </c>
      <c r="Y375" s="8" t="s">
        <v>55</v>
      </c>
      <c r="Z375" s="8" t="s">
        <v>56</v>
      </c>
      <c r="AA375" s="13" t="s">
        <v>1360</v>
      </c>
      <c r="AB375" s="8" t="s">
        <v>75</v>
      </c>
      <c r="AC375" s="20" t="s">
        <v>104</v>
      </c>
      <c r="AD375" s="8" t="s">
        <v>59</v>
      </c>
      <c r="AE375" s="13" t="s">
        <v>1361</v>
      </c>
      <c r="AF375" s="13" t="s">
        <v>1362</v>
      </c>
      <c r="AG375" s="15" t="s">
        <v>1363</v>
      </c>
      <c r="AH375" s="15" t="s">
        <v>467</v>
      </c>
      <c r="AI375" s="15" t="s">
        <v>1364</v>
      </c>
      <c r="AJ375" s="13"/>
      <c r="AK375" s="13"/>
      <c r="AL375" s="13"/>
      <c r="AM375" s="13"/>
      <c r="AN375" s="13"/>
      <c r="AO375" s="13"/>
      <c r="AP375" s="13"/>
      <c r="AQ375">
        <v>5</v>
      </c>
      <c r="AR375" s="1">
        <v>9</v>
      </c>
      <c r="AS375" s="1" t="s">
        <v>101</v>
      </c>
    </row>
    <row r="376" s="1" customFormat="1" ht="204" customHeight="1" spans="1:45">
      <c r="A376" s="8">
        <f t="shared" si="5"/>
        <v>375</v>
      </c>
      <c r="B376" s="8" t="s">
        <v>62</v>
      </c>
      <c r="C376" s="8" t="s">
        <v>1359</v>
      </c>
      <c r="D376" s="8"/>
      <c r="E376" s="8">
        <v>118348577</v>
      </c>
      <c r="F376" s="9">
        <v>44762.4666666667</v>
      </c>
      <c r="G376" s="8" t="s">
        <v>47</v>
      </c>
      <c r="H376" s="8" t="s">
        <v>48</v>
      </c>
      <c r="I376" s="8" t="s">
        <v>49</v>
      </c>
      <c r="J376" s="8"/>
      <c r="K376" s="1">
        <v>3.29</v>
      </c>
      <c r="L376" s="1">
        <v>1.05</v>
      </c>
      <c r="M376" s="1">
        <v>1.89</v>
      </c>
      <c r="N376" s="8" t="s">
        <v>50</v>
      </c>
      <c r="O376" s="8" t="s">
        <v>49</v>
      </c>
      <c r="P376" s="8" t="s">
        <v>49</v>
      </c>
      <c r="Q376" s="8"/>
      <c r="R376" s="8">
        <v>148</v>
      </c>
      <c r="S376" s="8">
        <v>60</v>
      </c>
      <c r="T376" s="8"/>
      <c r="U376" s="8" t="s">
        <v>110</v>
      </c>
      <c r="V376" s="8" t="s">
        <v>72</v>
      </c>
      <c r="W376" s="8" t="s">
        <v>82</v>
      </c>
      <c r="X376" s="8"/>
      <c r="Y376" s="8"/>
      <c r="Z376" s="8" t="s">
        <v>89</v>
      </c>
      <c r="AA376" s="13" t="s">
        <v>1365</v>
      </c>
      <c r="AB376" s="8" t="s">
        <v>58</v>
      </c>
      <c r="AC376" s="20" t="s">
        <v>368</v>
      </c>
      <c r="AD376" s="8" t="s">
        <v>89</v>
      </c>
      <c r="AE376" s="13" t="s">
        <v>1366</v>
      </c>
      <c r="AF376" s="13" t="s">
        <v>1367</v>
      </c>
      <c r="AG376" s="15" t="s">
        <v>116</v>
      </c>
      <c r="AH376" s="15" t="s">
        <v>99</v>
      </c>
      <c r="AI376" s="15" t="s">
        <v>306</v>
      </c>
      <c r="AJ376" s="13"/>
      <c r="AK376" s="13"/>
      <c r="AL376" s="13"/>
      <c r="AM376" s="13"/>
      <c r="AN376" s="13"/>
      <c r="AO376" s="13"/>
      <c r="AP376" s="13"/>
      <c r="AQ376" t="e">
        <f>MID(AF376,FIND("：",AF376)+1,4)</f>
        <v>#VALUE!</v>
      </c>
      <c r="AR376" s="1">
        <v>5</v>
      </c>
      <c r="AS376" s="1" t="s">
        <v>61</v>
      </c>
    </row>
    <row r="377" s="1" customFormat="1" ht="105" customHeight="1" spans="1:45">
      <c r="A377" s="8">
        <f t="shared" si="5"/>
        <v>376</v>
      </c>
      <c r="B377" s="8" t="s">
        <v>45</v>
      </c>
      <c r="C377" s="8" t="s">
        <v>1359</v>
      </c>
      <c r="D377" s="8"/>
      <c r="E377" s="8">
        <v>102797265</v>
      </c>
      <c r="F377" s="9">
        <v>45422.3923611111</v>
      </c>
      <c r="G377" s="8" t="s">
        <v>47</v>
      </c>
      <c r="H377" s="8" t="s">
        <v>48</v>
      </c>
      <c r="I377" s="8" t="s">
        <v>49</v>
      </c>
      <c r="J377" s="8" t="s">
        <v>49</v>
      </c>
      <c r="K377" s="8">
        <v>3.52</v>
      </c>
      <c r="L377" s="8">
        <v>0.65</v>
      </c>
      <c r="M377" s="8">
        <v>2.21</v>
      </c>
      <c r="N377" s="8" t="s">
        <v>50</v>
      </c>
      <c r="O377" s="8" t="s">
        <v>49</v>
      </c>
      <c r="P377" s="8" t="s">
        <v>49</v>
      </c>
      <c r="Q377" s="8">
        <v>5.5</v>
      </c>
      <c r="R377" s="59"/>
      <c r="S377" s="59"/>
      <c r="T377" s="59"/>
      <c r="U377" s="8"/>
      <c r="V377" s="8" t="s">
        <v>72</v>
      </c>
      <c r="W377" s="8" t="s">
        <v>82</v>
      </c>
      <c r="X377" s="8"/>
      <c r="Y377" s="8"/>
      <c r="Z377" s="8" t="s">
        <v>89</v>
      </c>
      <c r="AA377" s="13" t="s">
        <v>1368</v>
      </c>
      <c r="AB377" s="8" t="s">
        <v>58</v>
      </c>
      <c r="AC377" s="20" t="s">
        <v>1369</v>
      </c>
      <c r="AD377" s="8" t="s">
        <v>59</v>
      </c>
      <c r="AE377" s="13" t="s">
        <v>1370</v>
      </c>
      <c r="AF377" s="13" t="s">
        <v>1371</v>
      </c>
      <c r="AG377" s="15" t="s">
        <v>116</v>
      </c>
      <c r="AH377" s="15" t="s">
        <v>1372</v>
      </c>
      <c r="AI377" s="13"/>
      <c r="AJ377" s="13"/>
      <c r="AK377" s="13"/>
      <c r="AL377" s="13"/>
      <c r="AM377" s="13"/>
      <c r="AN377" s="13"/>
      <c r="AO377" s="13"/>
      <c r="AP377" s="13"/>
      <c r="AQ377">
        <v>6</v>
      </c>
      <c r="AR377" s="1">
        <v>3</v>
      </c>
      <c r="AS377" s="1" t="s">
        <v>61</v>
      </c>
    </row>
    <row r="378" s="1" customFormat="1" ht="121.5" customHeight="1" spans="1:45">
      <c r="A378" s="8">
        <f t="shared" si="5"/>
        <v>377</v>
      </c>
      <c r="B378" s="8" t="s">
        <v>45</v>
      </c>
      <c r="C378" s="8" t="s">
        <v>1373</v>
      </c>
      <c r="D378" s="8">
        <v>1105820</v>
      </c>
      <c r="E378" s="8"/>
      <c r="F378" s="9">
        <v>44519.6666666667</v>
      </c>
      <c r="G378" s="8" t="s">
        <v>47</v>
      </c>
      <c r="H378" s="8" t="s">
        <v>48</v>
      </c>
      <c r="I378" s="8" t="s">
        <v>49</v>
      </c>
      <c r="J378" s="8"/>
      <c r="K378" s="8">
        <v>3.54</v>
      </c>
      <c r="L378" s="20">
        <v>0.66</v>
      </c>
      <c r="M378" s="8">
        <v>2.18</v>
      </c>
      <c r="N378" s="8" t="s">
        <v>50</v>
      </c>
      <c r="O378" s="8" t="s">
        <v>49</v>
      </c>
      <c r="P378" s="8" t="s">
        <v>49</v>
      </c>
      <c r="Q378" s="8">
        <v>5.9</v>
      </c>
      <c r="R378" s="8">
        <v>168</v>
      </c>
      <c r="S378" s="8">
        <v>67</v>
      </c>
      <c r="T378" s="8"/>
      <c r="U378" s="8" t="s">
        <v>51</v>
      </c>
      <c r="V378" s="8" t="s">
        <v>52</v>
      </c>
      <c r="W378" s="8" t="s">
        <v>64</v>
      </c>
      <c r="X378" s="8"/>
      <c r="Y378" s="8"/>
      <c r="Z378" s="8" t="s">
        <v>56</v>
      </c>
      <c r="AA378" s="13" t="s">
        <v>1374</v>
      </c>
      <c r="AB378" s="8" t="s">
        <v>58</v>
      </c>
      <c r="AC378" s="8"/>
      <c r="AD378" s="8" t="s">
        <v>59</v>
      </c>
      <c r="AE378" s="13" t="s">
        <v>1375</v>
      </c>
      <c r="AF378" s="13" t="s">
        <v>1376</v>
      </c>
      <c r="AG378" s="15" t="s">
        <v>132</v>
      </c>
      <c r="AH378" s="15" t="s">
        <v>71</v>
      </c>
      <c r="AI378" s="15" t="s">
        <v>79</v>
      </c>
      <c r="AJ378" s="15" t="s">
        <v>71</v>
      </c>
      <c r="AK378" s="13"/>
      <c r="AL378" s="13"/>
      <c r="AM378" s="13"/>
      <c r="AN378" s="13"/>
      <c r="AO378" s="13"/>
      <c r="AP378" s="13"/>
      <c r="AQ378">
        <v>5</v>
      </c>
      <c r="AR378" s="1">
        <v>2</v>
      </c>
      <c r="AS378" s="1" t="s">
        <v>61</v>
      </c>
    </row>
    <row r="379" s="1" customFormat="1" ht="55.5" customHeight="1" spans="1:45">
      <c r="A379" s="8">
        <f t="shared" si="5"/>
        <v>378</v>
      </c>
      <c r="B379" s="8" t="s">
        <v>45</v>
      </c>
      <c r="C379" s="8" t="s">
        <v>1373</v>
      </c>
      <c r="D379" s="8">
        <v>1103672</v>
      </c>
      <c r="E379" s="8"/>
      <c r="F379" s="9">
        <v>44481.6354166667</v>
      </c>
      <c r="G379" s="8" t="s">
        <v>142</v>
      </c>
      <c r="H379" s="8" t="s">
        <v>143</v>
      </c>
      <c r="I379" s="8" t="s">
        <v>49</v>
      </c>
      <c r="J379" s="8"/>
      <c r="K379" s="8">
        <v>4.76</v>
      </c>
      <c r="L379" s="8">
        <v>1.52</v>
      </c>
      <c r="M379" s="8">
        <v>3.21</v>
      </c>
      <c r="N379" s="8" t="s">
        <v>50</v>
      </c>
      <c r="O379" s="8" t="s">
        <v>49</v>
      </c>
      <c r="P379" s="8" t="s">
        <v>50</v>
      </c>
      <c r="Q379" s="8">
        <v>7.7</v>
      </c>
      <c r="R379" s="8">
        <v>175</v>
      </c>
      <c r="S379" s="8">
        <v>78</v>
      </c>
      <c r="T379" s="8"/>
      <c r="U379" s="8"/>
      <c r="V379" s="8" t="s">
        <v>72</v>
      </c>
      <c r="W379" s="8" t="s">
        <v>64</v>
      </c>
      <c r="X379" s="8" t="s">
        <v>54</v>
      </c>
      <c r="Y379" s="8"/>
      <c r="Z379" s="8" t="s">
        <v>89</v>
      </c>
      <c r="AA379" s="13" t="s">
        <v>1377</v>
      </c>
      <c r="AB379" s="8" t="s">
        <v>58</v>
      </c>
      <c r="AC379" s="8"/>
      <c r="AD379" s="8" t="s">
        <v>59</v>
      </c>
      <c r="AE379" s="13" t="s">
        <v>1378</v>
      </c>
      <c r="AF379" s="13" t="s">
        <v>1379</v>
      </c>
      <c r="AG379" s="13"/>
      <c r="AH379" s="13"/>
      <c r="AI379" s="13"/>
      <c r="AJ379" s="13"/>
      <c r="AK379" s="13"/>
      <c r="AL379" s="13"/>
      <c r="AM379" s="13"/>
      <c r="AN379" s="13"/>
      <c r="AO379" s="13"/>
      <c r="AP379" s="13"/>
      <c r="AQ379">
        <v>6</v>
      </c>
      <c r="AR379" s="1">
        <v>4</v>
      </c>
      <c r="AS379" s="1" t="s">
        <v>61</v>
      </c>
    </row>
    <row r="380" s="1" customFormat="1" ht="171" customHeight="1" spans="1:45">
      <c r="A380" s="8">
        <f t="shared" si="5"/>
        <v>379</v>
      </c>
      <c r="B380" s="8" t="s">
        <v>45</v>
      </c>
      <c r="C380" s="8" t="s">
        <v>1373</v>
      </c>
      <c r="D380" s="8">
        <v>1093509</v>
      </c>
      <c r="E380" s="8"/>
      <c r="F380" s="9">
        <v>44285.4965277778</v>
      </c>
      <c r="G380" s="8" t="s">
        <v>47</v>
      </c>
      <c r="H380" s="8" t="s">
        <v>48</v>
      </c>
      <c r="I380" s="8" t="s">
        <v>167</v>
      </c>
      <c r="J380" s="8" t="s">
        <v>50</v>
      </c>
      <c r="K380" s="8">
        <v>3.68</v>
      </c>
      <c r="L380" s="8">
        <v>1.76</v>
      </c>
      <c r="M380" s="8">
        <v>2</v>
      </c>
      <c r="N380" s="8" t="s">
        <v>50</v>
      </c>
      <c r="O380" s="8" t="s">
        <v>49</v>
      </c>
      <c r="P380" s="8" t="s">
        <v>50</v>
      </c>
      <c r="Q380" s="8">
        <v>8.2</v>
      </c>
      <c r="R380" s="8">
        <v>168</v>
      </c>
      <c r="S380" s="8">
        <v>71</v>
      </c>
      <c r="T380" s="8"/>
      <c r="U380" s="8" t="s">
        <v>51</v>
      </c>
      <c r="V380" s="8" t="s">
        <v>72</v>
      </c>
      <c r="W380" s="8" t="s">
        <v>82</v>
      </c>
      <c r="X380" s="8"/>
      <c r="Y380" s="8"/>
      <c r="Z380" s="8" t="s">
        <v>56</v>
      </c>
      <c r="AA380" s="13" t="s">
        <v>1380</v>
      </c>
      <c r="AB380" s="8" t="s">
        <v>75</v>
      </c>
      <c r="AC380" s="8"/>
      <c r="AD380" s="8" t="s">
        <v>59</v>
      </c>
      <c r="AE380" s="13" t="s">
        <v>1381</v>
      </c>
      <c r="AF380" s="13" t="s">
        <v>1382</v>
      </c>
      <c r="AG380" s="15" t="s">
        <v>1383</v>
      </c>
      <c r="AH380" s="15" t="s">
        <v>71</v>
      </c>
      <c r="AI380" s="13"/>
      <c r="AJ380" s="13"/>
      <c r="AK380" s="13"/>
      <c r="AL380" s="13"/>
      <c r="AM380" s="13"/>
      <c r="AN380" s="13"/>
      <c r="AO380" s="13"/>
      <c r="AP380" s="13"/>
      <c r="AQ380">
        <v>4</v>
      </c>
      <c r="AR380" s="1">
        <v>4</v>
      </c>
      <c r="AS380" s="1" t="s">
        <v>61</v>
      </c>
    </row>
    <row r="381" s="1" customFormat="1" ht="88.5" customHeight="1" spans="1:45">
      <c r="A381" s="8">
        <f t="shared" si="5"/>
        <v>380</v>
      </c>
      <c r="B381" s="8" t="s">
        <v>62</v>
      </c>
      <c r="C381" s="8" t="s">
        <v>1373</v>
      </c>
      <c r="D381" s="8">
        <v>1081801</v>
      </c>
      <c r="E381" s="8"/>
      <c r="F381" s="9">
        <v>44036.44375</v>
      </c>
      <c r="G381" s="8" t="s">
        <v>47</v>
      </c>
      <c r="H381" s="8" t="s">
        <v>48</v>
      </c>
      <c r="I381" s="8" t="s">
        <v>49</v>
      </c>
      <c r="J381" s="8" t="s">
        <v>50</v>
      </c>
      <c r="K381" s="8">
        <v>2.41</v>
      </c>
      <c r="L381" s="8">
        <v>0.6</v>
      </c>
      <c r="M381" s="8">
        <v>0.95</v>
      </c>
      <c r="N381" s="8" t="s">
        <v>49</v>
      </c>
      <c r="O381" s="8" t="s">
        <v>49</v>
      </c>
      <c r="P381" s="8" t="s">
        <v>49</v>
      </c>
      <c r="Q381" s="8">
        <v>6</v>
      </c>
      <c r="R381" s="8">
        <v>152</v>
      </c>
      <c r="S381" s="8">
        <v>50</v>
      </c>
      <c r="T381" s="8"/>
      <c r="U381" s="8" t="s">
        <v>51</v>
      </c>
      <c r="V381" s="8" t="s">
        <v>72</v>
      </c>
      <c r="W381" s="8" t="s">
        <v>64</v>
      </c>
      <c r="X381" s="8"/>
      <c r="Y381" s="8"/>
      <c r="Z381" s="8" t="s">
        <v>56</v>
      </c>
      <c r="AA381" s="15" t="s">
        <v>1384</v>
      </c>
      <c r="AB381" s="8" t="s">
        <v>84</v>
      </c>
      <c r="AC381" s="8"/>
      <c r="AD381" s="8" t="s">
        <v>59</v>
      </c>
      <c r="AE381" s="13" t="s">
        <v>1385</v>
      </c>
      <c r="AF381" s="13" t="s">
        <v>1386</v>
      </c>
      <c r="AG381" s="15" t="s">
        <v>116</v>
      </c>
      <c r="AH381" s="15" t="s">
        <v>99</v>
      </c>
      <c r="AI381" s="15" t="s">
        <v>107</v>
      </c>
      <c r="AJ381" s="15" t="s">
        <v>71</v>
      </c>
      <c r="AK381" s="13"/>
      <c r="AL381" s="13"/>
      <c r="AM381" s="13"/>
      <c r="AN381" s="13"/>
      <c r="AO381" s="13"/>
      <c r="AP381" s="13"/>
      <c r="AQ381" t="s">
        <v>100</v>
      </c>
      <c r="AR381" s="1" t="s">
        <v>248</v>
      </c>
      <c r="AS381" s="1" t="s">
        <v>101</v>
      </c>
    </row>
    <row r="382" s="1" customFormat="1" ht="105" customHeight="1" spans="1:45">
      <c r="A382" s="8">
        <f t="shared" si="5"/>
        <v>381</v>
      </c>
      <c r="B382" s="8" t="s">
        <v>45</v>
      </c>
      <c r="C382" s="8" t="s">
        <v>1373</v>
      </c>
      <c r="D382" s="8">
        <v>1062250</v>
      </c>
      <c r="E382" s="8"/>
      <c r="F382" s="9">
        <v>43609.4583333333</v>
      </c>
      <c r="G382" s="8" t="s">
        <v>142</v>
      </c>
      <c r="H382" s="8" t="s">
        <v>48</v>
      </c>
      <c r="I382" s="8" t="s">
        <v>49</v>
      </c>
      <c r="J382" s="8" t="s">
        <v>50</v>
      </c>
      <c r="K382" s="8">
        <v>5.09</v>
      </c>
      <c r="L382" s="8">
        <v>0.8</v>
      </c>
      <c r="M382" s="8">
        <v>3.51</v>
      </c>
      <c r="N382" s="8" t="s">
        <v>49</v>
      </c>
      <c r="O382" s="8" t="s">
        <v>50</v>
      </c>
      <c r="P382" s="8" t="s">
        <v>49</v>
      </c>
      <c r="Q382" s="8"/>
      <c r="R382" s="8">
        <v>176</v>
      </c>
      <c r="S382" s="8">
        <v>70</v>
      </c>
      <c r="T382" s="8"/>
      <c r="U382" s="8"/>
      <c r="V382" s="8" t="s">
        <v>63</v>
      </c>
      <c r="W382" s="8" t="s">
        <v>135</v>
      </c>
      <c r="X382" s="8"/>
      <c r="Y382" s="8"/>
      <c r="Z382" s="8" t="s">
        <v>89</v>
      </c>
      <c r="AA382" s="15" t="s">
        <v>1387</v>
      </c>
      <c r="AB382" s="8" t="s">
        <v>66</v>
      </c>
      <c r="AC382" s="8"/>
      <c r="AD382" s="8" t="s">
        <v>59</v>
      </c>
      <c r="AE382" s="13" t="s">
        <v>1388</v>
      </c>
      <c r="AF382" s="13" t="s">
        <v>1389</v>
      </c>
      <c r="AG382" s="15" t="s">
        <v>115</v>
      </c>
      <c r="AH382" s="15" t="s">
        <v>81</v>
      </c>
      <c r="AI382" s="15" t="s">
        <v>133</v>
      </c>
      <c r="AJ382" s="15" t="s">
        <v>71</v>
      </c>
      <c r="AK382" s="15" t="s">
        <v>80</v>
      </c>
      <c r="AL382" s="15" t="s">
        <v>401</v>
      </c>
      <c r="AM382" s="13"/>
      <c r="AN382" s="13"/>
      <c r="AO382" s="13"/>
      <c r="AP382" s="13"/>
      <c r="AQ382">
        <v>15</v>
      </c>
      <c r="AR382" s="1">
        <v>4</v>
      </c>
      <c r="AS382" s="1" t="s">
        <v>61</v>
      </c>
    </row>
    <row r="383" s="1" customFormat="1" ht="88.5" customHeight="1" spans="1:45">
      <c r="A383" s="8">
        <f t="shared" si="5"/>
        <v>382</v>
      </c>
      <c r="B383" s="8" t="s">
        <v>62</v>
      </c>
      <c r="C383" s="8" t="s">
        <v>1373</v>
      </c>
      <c r="D383" s="8">
        <v>1053772</v>
      </c>
      <c r="E383" s="8"/>
      <c r="F383" s="9">
        <v>43475.6715277778</v>
      </c>
      <c r="G383" s="8" t="s">
        <v>47</v>
      </c>
      <c r="H383" s="8" t="s">
        <v>48</v>
      </c>
      <c r="I383" s="8" t="s">
        <v>49</v>
      </c>
      <c r="J383" s="8" t="s">
        <v>49</v>
      </c>
      <c r="K383" s="8">
        <v>4.61</v>
      </c>
      <c r="L383" s="8">
        <v>0.85</v>
      </c>
      <c r="M383" s="8">
        <v>2.53</v>
      </c>
      <c r="N383" s="8" t="s">
        <v>49</v>
      </c>
      <c r="O383" s="8" t="s">
        <v>49</v>
      </c>
      <c r="P383" s="8" t="s">
        <v>49</v>
      </c>
      <c r="Q383" s="8">
        <v>5.7</v>
      </c>
      <c r="R383" s="8">
        <v>166</v>
      </c>
      <c r="S383" s="8">
        <v>50</v>
      </c>
      <c r="T383" s="8"/>
      <c r="U383" s="8" t="s">
        <v>51</v>
      </c>
      <c r="V383" s="8" t="s">
        <v>72</v>
      </c>
      <c r="W383" s="8" t="s">
        <v>102</v>
      </c>
      <c r="X383" s="8"/>
      <c r="Y383" s="8"/>
      <c r="Z383" s="8" t="s">
        <v>56</v>
      </c>
      <c r="AA383" s="13" t="s">
        <v>1390</v>
      </c>
      <c r="AB383" s="8" t="s">
        <v>75</v>
      </c>
      <c r="AC383" s="8"/>
      <c r="AD383" s="8" t="s">
        <v>59</v>
      </c>
      <c r="AE383" s="13" t="s">
        <v>146</v>
      </c>
      <c r="AF383" s="13" t="s">
        <v>1391</v>
      </c>
      <c r="AG383" s="15" t="s">
        <v>132</v>
      </c>
      <c r="AH383" s="15" t="s">
        <v>71</v>
      </c>
      <c r="AI383" s="13"/>
      <c r="AJ383" s="13"/>
      <c r="AK383" s="13"/>
      <c r="AL383" s="13"/>
      <c r="AM383" s="13"/>
      <c r="AN383" s="13"/>
      <c r="AO383" s="13"/>
      <c r="AP383" s="13"/>
      <c r="AQ383">
        <v>11</v>
      </c>
      <c r="AR383" s="1">
        <v>2</v>
      </c>
      <c r="AS383" s="1" t="s">
        <v>61</v>
      </c>
    </row>
    <row r="384" s="1" customFormat="1" ht="105" customHeight="1" spans="1:45">
      <c r="A384" s="8">
        <f t="shared" si="5"/>
        <v>383</v>
      </c>
      <c r="B384" s="8" t="s">
        <v>62</v>
      </c>
      <c r="C384" s="8" t="s">
        <v>1373</v>
      </c>
      <c r="D384" s="8">
        <v>1039983</v>
      </c>
      <c r="E384" s="8"/>
      <c r="F384" s="9">
        <v>43245.6916666667</v>
      </c>
      <c r="G384" s="8" t="s">
        <v>47</v>
      </c>
      <c r="H384" s="8" t="s">
        <v>48</v>
      </c>
      <c r="I384" s="8" t="s">
        <v>49</v>
      </c>
      <c r="J384" s="8" t="s">
        <v>49</v>
      </c>
      <c r="K384" s="8">
        <v>4.33</v>
      </c>
      <c r="L384" s="8">
        <v>0.56</v>
      </c>
      <c r="M384" s="8">
        <v>2.16</v>
      </c>
      <c r="N384" s="8" t="s">
        <v>49</v>
      </c>
      <c r="O384" s="8" t="s">
        <v>49</v>
      </c>
      <c r="P384" s="8" t="s">
        <v>49</v>
      </c>
      <c r="Q384" s="8">
        <v>6.1</v>
      </c>
      <c r="R384" s="8">
        <v>150</v>
      </c>
      <c r="S384" s="8">
        <v>50</v>
      </c>
      <c r="T384" s="8"/>
      <c r="U384" s="8" t="s">
        <v>51</v>
      </c>
      <c r="V384" s="8" t="s">
        <v>72</v>
      </c>
      <c r="W384" s="8" t="s">
        <v>64</v>
      </c>
      <c r="X384" s="8"/>
      <c r="Y384" s="8"/>
      <c r="Z384" s="8" t="s">
        <v>89</v>
      </c>
      <c r="AA384" s="15" t="s">
        <v>1392</v>
      </c>
      <c r="AB384" s="8" t="s">
        <v>90</v>
      </c>
      <c r="AC384" s="8"/>
      <c r="AD384" s="8" t="s">
        <v>59</v>
      </c>
      <c r="AE384" s="13" t="s">
        <v>1393</v>
      </c>
      <c r="AF384" s="13" t="s">
        <v>1394</v>
      </c>
      <c r="AG384" s="15" t="s">
        <v>80</v>
      </c>
      <c r="AH384" s="15" t="s">
        <v>99</v>
      </c>
      <c r="AI384" s="13"/>
      <c r="AJ384" s="13"/>
      <c r="AK384" s="13"/>
      <c r="AL384" s="13"/>
      <c r="AM384" s="13"/>
      <c r="AN384" s="13"/>
      <c r="AO384" s="13"/>
      <c r="AP384" s="13"/>
      <c r="AQ384" t="s">
        <v>100</v>
      </c>
      <c r="AR384" s="1" t="s">
        <v>248</v>
      </c>
      <c r="AS384" s="1" t="s">
        <v>381</v>
      </c>
    </row>
    <row r="385" s="1" customFormat="1" ht="253.5" customHeight="1" spans="1:45">
      <c r="A385" s="8">
        <f t="shared" si="5"/>
        <v>384</v>
      </c>
      <c r="B385" s="8" t="s">
        <v>62</v>
      </c>
      <c r="C385" s="8" t="s">
        <v>1373</v>
      </c>
      <c r="D385" s="8">
        <v>1032389</v>
      </c>
      <c r="E385" s="8"/>
      <c r="F385" s="9">
        <v>43105.38125</v>
      </c>
      <c r="G385" s="8" t="s">
        <v>47</v>
      </c>
      <c r="H385" s="8" t="s">
        <v>48</v>
      </c>
      <c r="I385" s="8" t="s">
        <v>49</v>
      </c>
      <c r="J385" s="8" t="s">
        <v>50</v>
      </c>
      <c r="K385" s="8">
        <v>7.3</v>
      </c>
      <c r="L385" s="8">
        <v>1.97</v>
      </c>
      <c r="M385" s="8">
        <v>5.04</v>
      </c>
      <c r="N385" s="8" t="s">
        <v>50</v>
      </c>
      <c r="O385" s="8" t="s">
        <v>50</v>
      </c>
      <c r="P385" s="8" t="s">
        <v>50</v>
      </c>
      <c r="Q385" s="8">
        <v>5.6</v>
      </c>
      <c r="R385" s="8">
        <v>160</v>
      </c>
      <c r="S385" s="8">
        <v>60</v>
      </c>
      <c r="T385" s="8"/>
      <c r="U385" s="8"/>
      <c r="V385" s="8" t="s">
        <v>63</v>
      </c>
      <c r="W385" s="8" t="s">
        <v>82</v>
      </c>
      <c r="X385" s="8"/>
      <c r="Y385" s="8"/>
      <c r="Z385" s="8" t="s">
        <v>89</v>
      </c>
      <c r="AA385" s="13" t="s">
        <v>1395</v>
      </c>
      <c r="AB385" s="8" t="s">
        <v>181</v>
      </c>
      <c r="AC385" s="8"/>
      <c r="AD385" s="8" t="s">
        <v>59</v>
      </c>
      <c r="AE385" s="13" t="s">
        <v>604</v>
      </c>
      <c r="AF385" s="13" t="s">
        <v>1396</v>
      </c>
      <c r="AG385" s="15" t="s">
        <v>116</v>
      </c>
      <c r="AH385" s="15" t="s">
        <v>99</v>
      </c>
      <c r="AI385" s="13"/>
      <c r="AJ385" s="13"/>
      <c r="AK385" s="13"/>
      <c r="AL385" s="13"/>
      <c r="AM385" s="13"/>
      <c r="AN385" s="13"/>
      <c r="AO385" s="13"/>
      <c r="AP385" s="13"/>
      <c r="AQ385">
        <v>7</v>
      </c>
      <c r="AR385" s="1">
        <v>3</v>
      </c>
      <c r="AS385" s="1" t="s">
        <v>61</v>
      </c>
    </row>
    <row r="386" s="1" customFormat="1" ht="105" customHeight="1" spans="1:45">
      <c r="A386" s="8">
        <f t="shared" si="5"/>
        <v>385</v>
      </c>
      <c r="B386" s="8" t="s">
        <v>62</v>
      </c>
      <c r="C386" s="8" t="s">
        <v>1373</v>
      </c>
      <c r="D386" s="8">
        <v>1029305</v>
      </c>
      <c r="E386" s="8"/>
      <c r="F386" s="9">
        <v>43033.4520833333</v>
      </c>
      <c r="G386" s="8" t="s">
        <v>47</v>
      </c>
      <c r="H386" s="8" t="s">
        <v>48</v>
      </c>
      <c r="I386" s="8" t="s">
        <v>49</v>
      </c>
      <c r="J386" s="8" t="s">
        <v>49</v>
      </c>
      <c r="K386" s="8">
        <v>4.34</v>
      </c>
      <c r="L386" s="8">
        <v>1.03</v>
      </c>
      <c r="M386" s="8">
        <v>2.82</v>
      </c>
      <c r="N386" s="8" t="s">
        <v>50</v>
      </c>
      <c r="O386" s="8" t="s">
        <v>49</v>
      </c>
      <c r="P386" s="8" t="s">
        <v>50</v>
      </c>
      <c r="Q386" s="8">
        <v>7.2</v>
      </c>
      <c r="R386" s="8">
        <v>155</v>
      </c>
      <c r="S386" s="8">
        <v>60</v>
      </c>
      <c r="T386" s="8"/>
      <c r="U386" s="8" t="s">
        <v>110</v>
      </c>
      <c r="V386" s="8" t="s">
        <v>72</v>
      </c>
      <c r="W386" s="8" t="s">
        <v>73</v>
      </c>
      <c r="X386" s="8"/>
      <c r="Y386" s="8"/>
      <c r="Z386" s="8" t="s">
        <v>89</v>
      </c>
      <c r="AA386" s="13" t="s">
        <v>1397</v>
      </c>
      <c r="AB386" s="8" t="s">
        <v>181</v>
      </c>
      <c r="AC386" s="8"/>
      <c r="AD386" s="8" t="s">
        <v>59</v>
      </c>
      <c r="AE386" s="13" t="s">
        <v>1398</v>
      </c>
      <c r="AF386" s="13" t="s">
        <v>1399</v>
      </c>
      <c r="AG386" s="15" t="s">
        <v>88</v>
      </c>
      <c r="AH386" s="15" t="s">
        <v>71</v>
      </c>
      <c r="AI386" s="15" t="s">
        <v>322</v>
      </c>
      <c r="AJ386" s="15" t="s">
        <v>71</v>
      </c>
      <c r="AK386" s="15" t="s">
        <v>133</v>
      </c>
      <c r="AL386" s="15" t="s">
        <v>172</v>
      </c>
      <c r="AM386" s="13"/>
      <c r="AN386" s="13"/>
      <c r="AO386" s="13"/>
      <c r="AP386" s="13"/>
      <c r="AQ386">
        <v>3</v>
      </c>
      <c r="AR386" s="1">
        <v>2</v>
      </c>
      <c r="AS386" s="1" t="s">
        <v>101</v>
      </c>
    </row>
    <row r="387" s="1" customFormat="1" ht="121.5" customHeight="1" spans="1:45">
      <c r="A387" s="8">
        <f t="shared" ref="A387:A448" si="6">ROW()-1</f>
        <v>386</v>
      </c>
      <c r="B387" s="8" t="s">
        <v>62</v>
      </c>
      <c r="C387" s="8" t="s">
        <v>1373</v>
      </c>
      <c r="D387" s="8">
        <v>1024557</v>
      </c>
      <c r="E387" s="8"/>
      <c r="F387" s="9">
        <v>42947.5798611111</v>
      </c>
      <c r="G387" s="8" t="s">
        <v>47</v>
      </c>
      <c r="H387" s="8" t="s">
        <v>48</v>
      </c>
      <c r="I387" s="8" t="s">
        <v>49</v>
      </c>
      <c r="J387" s="8" t="s">
        <v>49</v>
      </c>
      <c r="K387" s="8">
        <v>4.17</v>
      </c>
      <c r="L387" s="8">
        <v>0.89</v>
      </c>
      <c r="M387" s="8">
        <v>2.72</v>
      </c>
      <c r="N387" s="8" t="s">
        <v>49</v>
      </c>
      <c r="O387" s="8" t="s">
        <v>49</v>
      </c>
      <c r="P387" s="8" t="s">
        <v>49</v>
      </c>
      <c r="Q387" s="8"/>
      <c r="R387" s="8">
        <v>152</v>
      </c>
      <c r="S387" s="8">
        <v>39</v>
      </c>
      <c r="T387" s="8"/>
      <c r="U387" s="8" t="s">
        <v>51</v>
      </c>
      <c r="V387" s="8" t="s">
        <v>72</v>
      </c>
      <c r="W387" s="8" t="s">
        <v>73</v>
      </c>
      <c r="X387" s="8"/>
      <c r="Y387" s="8"/>
      <c r="Z387" s="8" t="s">
        <v>89</v>
      </c>
      <c r="AA387" s="13" t="s">
        <v>1400</v>
      </c>
      <c r="AB387" s="8" t="s">
        <v>145</v>
      </c>
      <c r="AC387" s="8"/>
      <c r="AD387" s="8" t="s">
        <v>59</v>
      </c>
      <c r="AE387" s="15" t="s">
        <v>49</v>
      </c>
      <c r="AF387" s="13" t="s">
        <v>1401</v>
      </c>
      <c r="AG387" s="13"/>
      <c r="AH387" s="13"/>
      <c r="AI387" s="13"/>
      <c r="AJ387" s="13"/>
      <c r="AK387" s="13"/>
      <c r="AL387" s="13"/>
      <c r="AM387" s="13"/>
      <c r="AN387" s="13"/>
      <c r="AO387" s="13"/>
      <c r="AP387" s="13"/>
      <c r="AQ387">
        <v>5</v>
      </c>
      <c r="AR387" s="1">
        <v>5</v>
      </c>
      <c r="AS387" s="1" t="s">
        <v>141</v>
      </c>
    </row>
    <row r="388" s="1" customFormat="1" ht="105" customHeight="1" spans="1:45">
      <c r="A388" s="8">
        <f t="shared" si="6"/>
        <v>387</v>
      </c>
      <c r="B388" s="8" t="s">
        <v>62</v>
      </c>
      <c r="C388" s="8" t="s">
        <v>1373</v>
      </c>
      <c r="D388" s="8">
        <v>1016476</v>
      </c>
      <c r="E388" s="8"/>
      <c r="F388" s="9">
        <v>44517.6513888889</v>
      </c>
      <c r="G388" s="8" t="s">
        <v>47</v>
      </c>
      <c r="H388" s="8" t="s">
        <v>48</v>
      </c>
      <c r="I388" s="8" t="s">
        <v>49</v>
      </c>
      <c r="J388" s="8" t="s">
        <v>49</v>
      </c>
      <c r="K388" s="8">
        <v>4.27</v>
      </c>
      <c r="L388" s="8">
        <v>1.98</v>
      </c>
      <c r="M388" s="8">
        <v>2.87</v>
      </c>
      <c r="N388" s="8" t="s">
        <v>50</v>
      </c>
      <c r="O388" s="8" t="s">
        <v>49</v>
      </c>
      <c r="P388" s="8" t="s">
        <v>49</v>
      </c>
      <c r="Q388" s="8"/>
      <c r="R388" s="8">
        <v>160</v>
      </c>
      <c r="S388" s="8">
        <v>62</v>
      </c>
      <c r="T388" s="8"/>
      <c r="U388" s="8" t="s">
        <v>51</v>
      </c>
      <c r="V388" s="8" t="s">
        <v>72</v>
      </c>
      <c r="W388" s="8" t="s">
        <v>64</v>
      </c>
      <c r="X388" s="8"/>
      <c r="Y388" s="8"/>
      <c r="Z388" s="8" t="s">
        <v>56</v>
      </c>
      <c r="AA388" s="15" t="s">
        <v>1402</v>
      </c>
      <c r="AB388" s="8" t="s">
        <v>75</v>
      </c>
      <c r="AC388" s="8" t="s">
        <v>104</v>
      </c>
      <c r="AD388" s="8" t="s">
        <v>59</v>
      </c>
      <c r="AE388" s="13" t="s">
        <v>1403</v>
      </c>
      <c r="AF388" s="13" t="s">
        <v>1404</v>
      </c>
      <c r="AG388" s="15" t="s">
        <v>1405</v>
      </c>
      <c r="AH388" s="15" t="s">
        <v>1406</v>
      </c>
      <c r="AI388" s="15" t="s">
        <v>80</v>
      </c>
      <c r="AJ388" s="15" t="s">
        <v>99</v>
      </c>
      <c r="AK388" s="13"/>
      <c r="AL388" s="13"/>
      <c r="AM388" s="13"/>
      <c r="AN388" s="13"/>
      <c r="AO388" s="13"/>
      <c r="AP388" s="13"/>
      <c r="AQ388">
        <v>4</v>
      </c>
      <c r="AR388" s="1">
        <v>2</v>
      </c>
      <c r="AS388" s="1" t="s">
        <v>61</v>
      </c>
    </row>
    <row r="389" s="1" customFormat="1" ht="105" customHeight="1" spans="1:45">
      <c r="A389" s="8">
        <f t="shared" si="6"/>
        <v>388</v>
      </c>
      <c r="B389" s="8" t="s">
        <v>45</v>
      </c>
      <c r="C389" s="8" t="s">
        <v>1373</v>
      </c>
      <c r="D389" s="8"/>
      <c r="E389" s="8">
        <v>103718330</v>
      </c>
      <c r="F389" s="9">
        <v>43677.3708333333</v>
      </c>
      <c r="G389" s="8" t="s">
        <v>193</v>
      </c>
      <c r="H389" s="8" t="s">
        <v>48</v>
      </c>
      <c r="I389" s="8" t="s">
        <v>49</v>
      </c>
      <c r="J389" s="8" t="s">
        <v>49</v>
      </c>
      <c r="K389" s="8">
        <v>4.03</v>
      </c>
      <c r="L389" s="8">
        <v>1.32</v>
      </c>
      <c r="M389" s="8">
        <v>2.65</v>
      </c>
      <c r="N389" s="8" t="s">
        <v>49</v>
      </c>
      <c r="O389" s="8" t="s">
        <v>49</v>
      </c>
      <c r="P389" s="8" t="s">
        <v>49</v>
      </c>
      <c r="Q389" s="8"/>
      <c r="R389" s="8">
        <v>173</v>
      </c>
      <c r="S389" s="8">
        <v>70</v>
      </c>
      <c r="T389" s="8"/>
      <c r="U389" s="8" t="s">
        <v>51</v>
      </c>
      <c r="V389" s="8" t="s">
        <v>72</v>
      </c>
      <c r="W389" s="8" t="s">
        <v>73</v>
      </c>
      <c r="X389" s="8"/>
      <c r="Y389" s="8"/>
      <c r="Z389" s="8" t="s">
        <v>89</v>
      </c>
      <c r="AA389" s="55" t="s">
        <v>1122</v>
      </c>
      <c r="AB389" s="8" t="s">
        <v>90</v>
      </c>
      <c r="AC389" s="8"/>
      <c r="AD389" s="8" t="s">
        <v>76</v>
      </c>
      <c r="AE389" s="13" t="s">
        <v>1407</v>
      </c>
      <c r="AF389" s="13" t="s">
        <v>1408</v>
      </c>
      <c r="AG389" s="15" t="s">
        <v>133</v>
      </c>
      <c r="AH389" s="15" t="s">
        <v>71</v>
      </c>
      <c r="AI389" s="15" t="s">
        <v>133</v>
      </c>
      <c r="AJ389" s="15" t="s">
        <v>71</v>
      </c>
      <c r="AK389" s="15" t="s">
        <v>80</v>
      </c>
      <c r="AL389" s="15" t="s">
        <v>71</v>
      </c>
      <c r="AM389" s="13"/>
      <c r="AN389" s="13"/>
      <c r="AO389" s="13"/>
      <c r="AP389" s="13"/>
      <c r="AQ389">
        <v>5</v>
      </c>
      <c r="AR389" s="1">
        <v>2</v>
      </c>
      <c r="AS389" s="1" t="s">
        <v>61</v>
      </c>
    </row>
    <row r="390" s="1" customFormat="1" ht="88.5" customHeight="1" spans="1:45">
      <c r="A390" s="8">
        <f t="shared" si="6"/>
        <v>389</v>
      </c>
      <c r="B390" s="8" t="s">
        <v>62</v>
      </c>
      <c r="C390" s="8" t="s">
        <v>1373</v>
      </c>
      <c r="D390" s="8"/>
      <c r="E390" s="8">
        <v>2150132</v>
      </c>
      <c r="F390" s="9">
        <v>43766.5916666667</v>
      </c>
      <c r="G390" s="8" t="s">
        <v>47</v>
      </c>
      <c r="H390" s="8" t="s">
        <v>48</v>
      </c>
      <c r="I390" s="8"/>
      <c r="J390" s="8"/>
      <c r="K390" s="8">
        <v>4.92</v>
      </c>
      <c r="L390" s="8">
        <v>2.79</v>
      </c>
      <c r="M390" s="8">
        <v>2.51</v>
      </c>
      <c r="N390" s="8" t="s">
        <v>50</v>
      </c>
      <c r="O390" s="8" t="s">
        <v>49</v>
      </c>
      <c r="P390" s="8" t="s">
        <v>49</v>
      </c>
      <c r="Q390" s="8"/>
      <c r="R390" s="8">
        <v>145</v>
      </c>
      <c r="S390" s="8">
        <v>55</v>
      </c>
      <c r="T390" s="8"/>
      <c r="U390" s="8" t="s">
        <v>110</v>
      </c>
      <c r="V390" s="8" t="s">
        <v>72</v>
      </c>
      <c r="W390" s="8" t="s">
        <v>82</v>
      </c>
      <c r="X390" s="8"/>
      <c r="Y390" s="8"/>
      <c r="Z390" s="8" t="s">
        <v>56</v>
      </c>
      <c r="AA390" s="25" t="s">
        <v>292</v>
      </c>
      <c r="AB390" s="8" t="s">
        <v>58</v>
      </c>
      <c r="AC390" s="8"/>
      <c r="AD390" s="8" t="s">
        <v>59</v>
      </c>
      <c r="AE390" s="13" t="s">
        <v>182</v>
      </c>
      <c r="AF390" s="13" t="s">
        <v>1409</v>
      </c>
      <c r="AG390" s="15" t="s">
        <v>80</v>
      </c>
      <c r="AH390" s="15" t="s">
        <v>71</v>
      </c>
      <c r="AI390" s="13"/>
      <c r="AJ390" s="13"/>
      <c r="AK390" s="13"/>
      <c r="AL390" s="13"/>
      <c r="AM390" s="13"/>
      <c r="AN390" s="13"/>
      <c r="AO390" s="13"/>
      <c r="AP390" s="13"/>
      <c r="AQ390">
        <v>7</v>
      </c>
      <c r="AR390" s="1">
        <v>2</v>
      </c>
      <c r="AS390" s="1" t="s">
        <v>61</v>
      </c>
    </row>
    <row r="391" s="1" customFormat="1" ht="105" customHeight="1" spans="1:45">
      <c r="A391" s="8">
        <f t="shared" si="6"/>
        <v>390</v>
      </c>
      <c r="B391" s="8" t="s">
        <v>45</v>
      </c>
      <c r="C391" s="8" t="s">
        <v>1373</v>
      </c>
      <c r="D391" s="8"/>
      <c r="E391" s="8">
        <v>115329678</v>
      </c>
      <c r="F391" s="9">
        <v>42907.4645833333</v>
      </c>
      <c r="G391" s="8"/>
      <c r="H391" s="8"/>
      <c r="I391" s="8"/>
      <c r="J391" s="8"/>
      <c r="K391" s="8">
        <v>3.29</v>
      </c>
      <c r="L391" s="8">
        <v>0.86</v>
      </c>
      <c r="M391" s="8">
        <v>1.56</v>
      </c>
      <c r="N391" s="8" t="s">
        <v>50</v>
      </c>
      <c r="O391" s="8" t="s">
        <v>49</v>
      </c>
      <c r="P391" s="8" t="s">
        <v>49</v>
      </c>
      <c r="Q391" s="8"/>
      <c r="R391" s="8"/>
      <c r="S391" s="8"/>
      <c r="T391" s="8"/>
      <c r="U391" s="8"/>
      <c r="V391" s="8"/>
      <c r="W391" s="8" t="s">
        <v>53</v>
      </c>
      <c r="X391" s="8"/>
      <c r="Y391" s="8"/>
      <c r="Z391" s="8" t="s">
        <v>89</v>
      </c>
      <c r="AA391" s="23" t="s">
        <v>240</v>
      </c>
      <c r="AB391" s="8" t="s">
        <v>181</v>
      </c>
      <c r="AC391" s="8"/>
      <c r="AD391" s="8" t="s">
        <v>59</v>
      </c>
      <c r="AE391" s="13" t="s">
        <v>1410</v>
      </c>
      <c r="AF391" s="13" t="s">
        <v>1411</v>
      </c>
      <c r="AG391" s="15" t="s">
        <v>115</v>
      </c>
      <c r="AH391" s="15" t="s">
        <v>71</v>
      </c>
      <c r="AI391" s="15" t="s">
        <v>322</v>
      </c>
      <c r="AJ391" s="15" t="s">
        <v>71</v>
      </c>
      <c r="AK391" s="13"/>
      <c r="AL391" s="13"/>
      <c r="AM391" s="13"/>
      <c r="AN391" s="13"/>
      <c r="AO391" s="13"/>
      <c r="AP391" s="13"/>
      <c r="AQ391">
        <v>4</v>
      </c>
      <c r="AR391" s="1">
        <v>3</v>
      </c>
      <c r="AS391" s="1" t="s">
        <v>61</v>
      </c>
    </row>
    <row r="392" s="1" customFormat="1" ht="88.5" customHeight="1" spans="1:45">
      <c r="A392" s="8">
        <f t="shared" si="6"/>
        <v>391</v>
      </c>
      <c r="B392" s="8" t="s">
        <v>45</v>
      </c>
      <c r="C392" s="8" t="s">
        <v>1373</v>
      </c>
      <c r="D392" s="8"/>
      <c r="E392" s="8">
        <v>101588588</v>
      </c>
      <c r="F392" s="9">
        <v>43782.4166666667</v>
      </c>
      <c r="G392" s="8"/>
      <c r="H392" s="8"/>
      <c r="I392" s="8"/>
      <c r="J392" s="8"/>
      <c r="K392" s="8"/>
      <c r="L392" s="8"/>
      <c r="M392" s="8"/>
      <c r="N392" s="8" t="s">
        <v>50</v>
      </c>
      <c r="O392" s="8" t="s">
        <v>49</v>
      </c>
      <c r="P392" s="8" t="s">
        <v>49</v>
      </c>
      <c r="Q392" s="8"/>
      <c r="R392" s="8">
        <v>170</v>
      </c>
      <c r="S392" s="8">
        <v>75</v>
      </c>
      <c r="T392" s="8"/>
      <c r="U392" s="8" t="s">
        <v>110</v>
      </c>
      <c r="V392" s="8" t="s">
        <v>72</v>
      </c>
      <c r="W392" s="8" t="s">
        <v>82</v>
      </c>
      <c r="X392" s="8"/>
      <c r="Y392" s="8"/>
      <c r="Z392" s="8" t="s">
        <v>56</v>
      </c>
      <c r="AA392" s="16" t="s">
        <v>127</v>
      </c>
      <c r="AB392" s="8" t="s">
        <v>75</v>
      </c>
      <c r="AC392" s="8"/>
      <c r="AD392" s="8" t="s">
        <v>59</v>
      </c>
      <c r="AE392" s="15" t="s">
        <v>49</v>
      </c>
      <c r="AF392" s="13" t="s">
        <v>1412</v>
      </c>
      <c r="AG392" s="13"/>
      <c r="AH392" s="13"/>
      <c r="AI392" s="13"/>
      <c r="AJ392" s="13"/>
      <c r="AK392" s="13"/>
      <c r="AL392" s="13"/>
      <c r="AM392" s="13"/>
      <c r="AN392" s="13"/>
      <c r="AO392" s="13"/>
      <c r="AP392" s="13"/>
      <c r="AQ392">
        <v>3</v>
      </c>
      <c r="AR392" s="1">
        <v>3</v>
      </c>
      <c r="AS392" s="1" t="s">
        <v>61</v>
      </c>
    </row>
    <row r="393" s="1" customFormat="1" ht="121.5" customHeight="1" spans="1:45">
      <c r="A393" s="8">
        <f t="shared" si="6"/>
        <v>392</v>
      </c>
      <c r="B393" s="8" t="s">
        <v>62</v>
      </c>
      <c r="C393" s="8" t="s">
        <v>1413</v>
      </c>
      <c r="D393" s="8">
        <v>1114982</v>
      </c>
      <c r="E393" s="8"/>
      <c r="F393" s="9">
        <v>44691.475</v>
      </c>
      <c r="G393" s="8" t="s">
        <v>47</v>
      </c>
      <c r="H393" s="8" t="s">
        <v>48</v>
      </c>
      <c r="I393" s="8" t="s">
        <v>49</v>
      </c>
      <c r="J393" s="8" t="s">
        <v>50</v>
      </c>
      <c r="K393" s="8"/>
      <c r="L393" s="8"/>
      <c r="M393" s="8"/>
      <c r="N393" s="8" t="s">
        <v>50</v>
      </c>
      <c r="O393" s="8" t="s">
        <v>49</v>
      </c>
      <c r="P393" s="8" t="s">
        <v>49</v>
      </c>
      <c r="Q393" s="8"/>
      <c r="R393" s="8">
        <v>162</v>
      </c>
      <c r="S393" s="8">
        <v>53</v>
      </c>
      <c r="T393" s="8"/>
      <c r="U393" s="8"/>
      <c r="V393" s="8" t="s">
        <v>72</v>
      </c>
      <c r="W393" s="8" t="s">
        <v>53</v>
      </c>
      <c r="X393" s="8" t="s">
        <v>54</v>
      </c>
      <c r="Y393" s="8"/>
      <c r="Z393" s="8" t="s">
        <v>89</v>
      </c>
      <c r="AA393" s="13" t="s">
        <v>1414</v>
      </c>
      <c r="AB393" s="8" t="s">
        <v>90</v>
      </c>
      <c r="AC393" s="20" t="s">
        <v>1415</v>
      </c>
      <c r="AD393" s="8" t="s">
        <v>76</v>
      </c>
      <c r="AE393" s="13" t="s">
        <v>1416</v>
      </c>
      <c r="AF393" s="13" t="s">
        <v>1417</v>
      </c>
      <c r="AG393" s="15" t="s">
        <v>115</v>
      </c>
      <c r="AH393" s="15" t="s">
        <v>71</v>
      </c>
      <c r="AI393" s="15" t="s">
        <v>80</v>
      </c>
      <c r="AJ393" s="15" t="s">
        <v>71</v>
      </c>
      <c r="AK393" s="13"/>
      <c r="AL393" s="13"/>
      <c r="AM393" s="13"/>
      <c r="AN393" s="13"/>
      <c r="AO393" s="13"/>
      <c r="AP393" s="13"/>
      <c r="AQ393">
        <v>20</v>
      </c>
      <c r="AR393" s="1">
        <v>8</v>
      </c>
      <c r="AS393" s="1" t="s">
        <v>61</v>
      </c>
    </row>
    <row r="394" s="1" customFormat="1" ht="121.5" customHeight="1" spans="1:45">
      <c r="A394" s="8">
        <f t="shared" si="6"/>
        <v>393</v>
      </c>
      <c r="B394" s="8" t="s">
        <v>45</v>
      </c>
      <c r="C394" s="8" t="s">
        <v>1418</v>
      </c>
      <c r="D394" s="8">
        <v>1131381</v>
      </c>
      <c r="E394" s="8"/>
      <c r="F394" s="9">
        <v>45016.6277777778</v>
      </c>
      <c r="G394" s="8" t="s">
        <v>47</v>
      </c>
      <c r="H394" s="8" t="s">
        <v>48</v>
      </c>
      <c r="I394" s="8" t="s">
        <v>49</v>
      </c>
      <c r="J394" s="8"/>
      <c r="K394" s="8">
        <v>4.81</v>
      </c>
      <c r="L394" s="8">
        <v>0.9</v>
      </c>
      <c r="M394" s="8">
        <v>3.46</v>
      </c>
      <c r="N394" s="8" t="s">
        <v>49</v>
      </c>
      <c r="O394" s="8" t="s">
        <v>49</v>
      </c>
      <c r="P394" s="8" t="s">
        <v>49</v>
      </c>
      <c r="Q394" s="8"/>
      <c r="R394" s="8">
        <v>156</v>
      </c>
      <c r="S394" s="8">
        <v>53</v>
      </c>
      <c r="T394" s="8"/>
      <c r="U394" s="8" t="s">
        <v>51</v>
      </c>
      <c r="V394" s="8" t="s">
        <v>72</v>
      </c>
      <c r="W394" s="8" t="s">
        <v>64</v>
      </c>
      <c r="X394" s="8"/>
      <c r="Y394" s="8"/>
      <c r="Z394" s="8" t="s">
        <v>56</v>
      </c>
      <c r="AA394" s="13" t="s">
        <v>1419</v>
      </c>
      <c r="AB394" s="8" t="s">
        <v>75</v>
      </c>
      <c r="AC394" s="20" t="s">
        <v>721</v>
      </c>
      <c r="AD394" s="8" t="s">
        <v>59</v>
      </c>
      <c r="AE394" s="13" t="s">
        <v>1420</v>
      </c>
      <c r="AF394" s="13" t="s">
        <v>1421</v>
      </c>
      <c r="AG394" s="15" t="s">
        <v>1422</v>
      </c>
      <c r="AH394" s="13"/>
      <c r="AI394" s="15" t="s">
        <v>1423</v>
      </c>
      <c r="AJ394" s="13"/>
      <c r="AK394" s="15" t="s">
        <v>116</v>
      </c>
      <c r="AL394" s="15" t="s">
        <v>99</v>
      </c>
      <c r="AM394" s="13"/>
      <c r="AN394" s="13"/>
      <c r="AO394" s="13"/>
      <c r="AP394" s="13"/>
      <c r="AQ394">
        <v>4</v>
      </c>
      <c r="AR394" s="1">
        <v>3</v>
      </c>
      <c r="AS394" s="1" t="s">
        <v>61</v>
      </c>
    </row>
    <row r="395" s="1" customFormat="1" ht="88.5" customHeight="1" spans="1:45">
      <c r="A395" s="8">
        <f t="shared" si="6"/>
        <v>394</v>
      </c>
      <c r="B395" s="8" t="s">
        <v>45</v>
      </c>
      <c r="C395" s="8" t="s">
        <v>1424</v>
      </c>
      <c r="D395" s="8">
        <v>1157719</v>
      </c>
      <c r="E395" s="8"/>
      <c r="F395" s="9">
        <v>45392.3777777778</v>
      </c>
      <c r="G395" s="8" t="s">
        <v>47</v>
      </c>
      <c r="H395" s="8" t="s">
        <v>48</v>
      </c>
      <c r="I395" s="8" t="s">
        <v>49</v>
      </c>
      <c r="J395" s="8" t="s">
        <v>50</v>
      </c>
      <c r="K395" s="8">
        <v>3.63</v>
      </c>
      <c r="L395" s="8">
        <v>1.06</v>
      </c>
      <c r="M395" s="8">
        <v>2.68</v>
      </c>
      <c r="N395" s="8" t="s">
        <v>50</v>
      </c>
      <c r="O395" s="8" t="s">
        <v>50</v>
      </c>
      <c r="P395" s="8" t="s">
        <v>49</v>
      </c>
      <c r="Q395" s="8">
        <v>6.7</v>
      </c>
      <c r="R395" s="8">
        <v>150</v>
      </c>
      <c r="S395" s="8">
        <v>54</v>
      </c>
      <c r="T395" s="8"/>
      <c r="U395" s="8"/>
      <c r="V395" s="8" t="s">
        <v>63</v>
      </c>
      <c r="W395" s="8" t="s">
        <v>73</v>
      </c>
      <c r="X395" s="8" t="s">
        <v>54</v>
      </c>
      <c r="Y395" s="8" t="s">
        <v>55</v>
      </c>
      <c r="Z395" s="8" t="s">
        <v>89</v>
      </c>
      <c r="AA395" s="15" t="s">
        <v>1425</v>
      </c>
      <c r="AB395" s="8" t="s">
        <v>84</v>
      </c>
      <c r="AC395" s="8" t="s">
        <v>104</v>
      </c>
      <c r="AD395" s="8" t="s">
        <v>59</v>
      </c>
      <c r="AE395" s="13" t="s">
        <v>1426</v>
      </c>
      <c r="AF395" s="13" t="s">
        <v>1427</v>
      </c>
      <c r="AG395" s="15" t="s">
        <v>1428</v>
      </c>
      <c r="AH395" s="15" t="s">
        <v>1429</v>
      </c>
      <c r="AI395" s="15" t="s">
        <v>1430</v>
      </c>
      <c r="AJ395" s="13"/>
      <c r="AK395" s="15" t="s">
        <v>1431</v>
      </c>
      <c r="AL395" s="13"/>
      <c r="AM395" s="13"/>
      <c r="AN395" s="13"/>
      <c r="AO395" s="13"/>
      <c r="AP395" s="13"/>
      <c r="AQ395">
        <v>9</v>
      </c>
      <c r="AR395" s="1">
        <v>4</v>
      </c>
      <c r="AS395" s="1" t="s">
        <v>61</v>
      </c>
    </row>
    <row r="396" s="1" customFormat="1" ht="95.85" customHeight="1" spans="1:45">
      <c r="A396" s="8">
        <f t="shared" si="6"/>
        <v>395</v>
      </c>
      <c r="B396" s="8" t="s">
        <v>62</v>
      </c>
      <c r="C396" s="8" t="s">
        <v>1432</v>
      </c>
      <c r="D396" s="8">
        <v>1094713</v>
      </c>
      <c r="E396" s="8"/>
      <c r="F396" s="9">
        <v>45083.6118055556</v>
      </c>
      <c r="G396" s="8" t="s">
        <v>47</v>
      </c>
      <c r="H396" s="8" t="s">
        <v>48</v>
      </c>
      <c r="I396" s="8" t="s">
        <v>49</v>
      </c>
      <c r="J396" s="8" t="s">
        <v>49</v>
      </c>
      <c r="K396" s="8">
        <v>3.53</v>
      </c>
      <c r="L396" s="8">
        <v>2.08</v>
      </c>
      <c r="M396" s="8">
        <v>1.73</v>
      </c>
      <c r="N396" s="8" t="s">
        <v>50</v>
      </c>
      <c r="O396" s="8" t="s">
        <v>49</v>
      </c>
      <c r="P396" s="8" t="s">
        <v>49</v>
      </c>
      <c r="Q396" s="8"/>
      <c r="R396" s="8">
        <v>156</v>
      </c>
      <c r="S396" s="8">
        <v>58</v>
      </c>
      <c r="T396" s="8"/>
      <c r="U396" s="8" t="s">
        <v>110</v>
      </c>
      <c r="V396" s="8" t="s">
        <v>72</v>
      </c>
      <c r="W396" s="8" t="s">
        <v>102</v>
      </c>
      <c r="X396" s="8" t="s">
        <v>54</v>
      </c>
      <c r="Y396" s="8"/>
      <c r="Z396" s="8" t="s">
        <v>56</v>
      </c>
      <c r="AA396" s="15" t="s">
        <v>1433</v>
      </c>
      <c r="AB396" s="8" t="s">
        <v>84</v>
      </c>
      <c r="AC396" s="8" t="s">
        <v>1434</v>
      </c>
      <c r="AD396" s="8" t="s">
        <v>59</v>
      </c>
      <c r="AE396" s="13" t="s">
        <v>1435</v>
      </c>
      <c r="AF396" s="13" t="s">
        <v>1436</v>
      </c>
      <c r="AG396" s="15" t="s">
        <v>133</v>
      </c>
      <c r="AH396" s="15" t="s">
        <v>99</v>
      </c>
      <c r="AI396" s="13"/>
      <c r="AJ396" s="13"/>
      <c r="AK396" s="13"/>
      <c r="AL396" s="13"/>
      <c r="AM396" s="13"/>
      <c r="AN396" s="13"/>
      <c r="AO396" s="13"/>
      <c r="AP396" s="13"/>
      <c r="AQ396">
        <v>4</v>
      </c>
      <c r="AR396" s="1">
        <v>4</v>
      </c>
      <c r="AS396" s="1" t="s">
        <v>61</v>
      </c>
    </row>
    <row r="397" s="1" customFormat="1" ht="154.5" customHeight="1" spans="1:45">
      <c r="A397" s="8">
        <f t="shared" si="6"/>
        <v>396</v>
      </c>
      <c r="B397" s="8" t="s">
        <v>62</v>
      </c>
      <c r="C397" s="8" t="s">
        <v>1437</v>
      </c>
      <c r="D397" s="8"/>
      <c r="E397" s="8">
        <v>1001915819</v>
      </c>
      <c r="F397" s="9">
        <v>44718.41875</v>
      </c>
      <c r="G397" s="8" t="s">
        <v>47</v>
      </c>
      <c r="H397" s="8" t="s">
        <v>48</v>
      </c>
      <c r="I397" s="8" t="s">
        <v>49</v>
      </c>
      <c r="J397" s="8" t="s">
        <v>50</v>
      </c>
      <c r="K397" s="8">
        <v>2.61</v>
      </c>
      <c r="L397" s="8">
        <v>1.34</v>
      </c>
      <c r="M397" s="8">
        <v>1.27</v>
      </c>
      <c r="N397" s="8" t="s">
        <v>50</v>
      </c>
      <c r="O397" s="8" t="s">
        <v>49</v>
      </c>
      <c r="P397" s="8" t="s">
        <v>49</v>
      </c>
      <c r="Q397" s="8"/>
      <c r="R397" s="8">
        <v>160</v>
      </c>
      <c r="S397" s="8">
        <v>50</v>
      </c>
      <c r="T397" s="8"/>
      <c r="U397" s="8" t="s">
        <v>110</v>
      </c>
      <c r="V397" s="8" t="s">
        <v>52</v>
      </c>
      <c r="W397" s="8" t="s">
        <v>73</v>
      </c>
      <c r="X397" s="8"/>
      <c r="Y397" s="8"/>
      <c r="Z397" s="8" t="s">
        <v>89</v>
      </c>
      <c r="AA397" s="13" t="s">
        <v>1438</v>
      </c>
      <c r="AB397" s="8" t="s">
        <v>390</v>
      </c>
      <c r="AC397" s="20" t="s">
        <v>1253</v>
      </c>
      <c r="AD397" s="8" t="s">
        <v>59</v>
      </c>
      <c r="AE397" s="13" t="s">
        <v>1439</v>
      </c>
      <c r="AF397" s="13" t="s">
        <v>1440</v>
      </c>
      <c r="AG397" s="15" t="s">
        <v>133</v>
      </c>
      <c r="AH397" s="15" t="s">
        <v>99</v>
      </c>
      <c r="AI397" s="15" t="s">
        <v>600</v>
      </c>
      <c r="AJ397" s="15" t="s">
        <v>71</v>
      </c>
      <c r="AK397" s="13"/>
      <c r="AL397" s="13"/>
      <c r="AM397" s="13"/>
      <c r="AN397" s="13"/>
      <c r="AO397" s="13"/>
      <c r="AP397" s="13"/>
      <c r="AQ397">
        <v>9</v>
      </c>
      <c r="AR397" s="1">
        <v>8</v>
      </c>
      <c r="AS397" s="1" t="s">
        <v>101</v>
      </c>
    </row>
    <row r="398" s="1" customFormat="1" ht="220.5" customHeight="1" spans="1:45">
      <c r="A398" s="8">
        <f t="shared" si="6"/>
        <v>397</v>
      </c>
      <c r="B398" s="8" t="s">
        <v>45</v>
      </c>
      <c r="C398" s="8" t="s">
        <v>1441</v>
      </c>
      <c r="D398" s="8">
        <v>1117637</v>
      </c>
      <c r="E398" s="8"/>
      <c r="F398" s="9">
        <v>44753.5326388889</v>
      </c>
      <c r="G398" s="8" t="s">
        <v>193</v>
      </c>
      <c r="H398" s="8" t="s">
        <v>206</v>
      </c>
      <c r="I398" s="8" t="s">
        <v>49</v>
      </c>
      <c r="J398" s="8" t="s">
        <v>50</v>
      </c>
      <c r="K398" s="8">
        <v>2.94</v>
      </c>
      <c r="L398" s="8">
        <v>1.67</v>
      </c>
      <c r="M398" s="8">
        <v>0.83</v>
      </c>
      <c r="N398" s="8" t="s">
        <v>50</v>
      </c>
      <c r="O398" s="8" t="s">
        <v>49</v>
      </c>
      <c r="P398" s="8" t="s">
        <v>50</v>
      </c>
      <c r="Q398" s="8">
        <v>6.7</v>
      </c>
      <c r="R398" s="8">
        <v>173</v>
      </c>
      <c r="S398" s="8">
        <v>88</v>
      </c>
      <c r="T398" s="8"/>
      <c r="U398" s="8" t="s">
        <v>51</v>
      </c>
      <c r="V398" s="8" t="s">
        <v>72</v>
      </c>
      <c r="W398" s="8" t="s">
        <v>82</v>
      </c>
      <c r="X398" s="8" t="s">
        <v>54</v>
      </c>
      <c r="Y398" s="8" t="s">
        <v>55</v>
      </c>
      <c r="Z398" s="8" t="s">
        <v>56</v>
      </c>
      <c r="AA398" s="13" t="s">
        <v>1442</v>
      </c>
      <c r="AB398" s="8" t="s">
        <v>58</v>
      </c>
      <c r="AC398" s="20" t="s">
        <v>1415</v>
      </c>
      <c r="AD398" s="8" t="s">
        <v>59</v>
      </c>
      <c r="AE398" s="15" t="s">
        <v>1443</v>
      </c>
      <c r="AF398" s="13" t="s">
        <v>1444</v>
      </c>
      <c r="AG398" s="15" t="s">
        <v>154</v>
      </c>
      <c r="AH398" s="15" t="s">
        <v>71</v>
      </c>
      <c r="AI398" s="15" t="s">
        <v>152</v>
      </c>
      <c r="AJ398" s="15" t="s">
        <v>153</v>
      </c>
      <c r="AK398" s="15" t="s">
        <v>322</v>
      </c>
      <c r="AL398" s="15" t="s">
        <v>71</v>
      </c>
      <c r="AM398" s="15" t="s">
        <v>80</v>
      </c>
      <c r="AN398" s="15" t="s">
        <v>71</v>
      </c>
      <c r="AO398" s="13"/>
      <c r="AP398" s="13"/>
      <c r="AQ398">
        <v>6</v>
      </c>
      <c r="AR398" s="1">
        <v>7</v>
      </c>
      <c r="AS398" s="1" t="s">
        <v>61</v>
      </c>
    </row>
    <row r="399" s="1" customFormat="1" ht="88.5" customHeight="1" spans="1:45">
      <c r="A399" s="8">
        <f t="shared" si="6"/>
        <v>398</v>
      </c>
      <c r="B399" s="8" t="s">
        <v>62</v>
      </c>
      <c r="C399" s="8" t="s">
        <v>1441</v>
      </c>
      <c r="D399" s="8"/>
      <c r="E399" s="8">
        <v>101975389</v>
      </c>
      <c r="F399" s="9">
        <v>44813.4263888889</v>
      </c>
      <c r="G399" s="8" t="s">
        <v>47</v>
      </c>
      <c r="H399" s="8" t="s">
        <v>48</v>
      </c>
      <c r="I399" s="8" t="s">
        <v>49</v>
      </c>
      <c r="J399" s="8" t="s">
        <v>49</v>
      </c>
      <c r="K399" s="8">
        <v>4.5</v>
      </c>
      <c r="L399" s="8">
        <v>0.78</v>
      </c>
      <c r="M399" s="8">
        <v>2.73</v>
      </c>
      <c r="N399" s="8" t="s">
        <v>50</v>
      </c>
      <c r="O399" s="8" t="s">
        <v>49</v>
      </c>
      <c r="P399" s="8" t="s">
        <v>49</v>
      </c>
      <c r="Q399" s="8">
        <v>5.8</v>
      </c>
      <c r="R399" s="8">
        <v>160</v>
      </c>
      <c r="S399" s="8">
        <v>57</v>
      </c>
      <c r="T399" s="8"/>
      <c r="U399" s="8" t="s">
        <v>51</v>
      </c>
      <c r="V399" s="8" t="s">
        <v>72</v>
      </c>
      <c r="W399" s="8" t="s">
        <v>73</v>
      </c>
      <c r="X399" s="8"/>
      <c r="Y399" s="8"/>
      <c r="Z399" s="8" t="s">
        <v>56</v>
      </c>
      <c r="AA399" s="13" t="s">
        <v>1445</v>
      </c>
      <c r="AB399" s="8" t="s">
        <v>66</v>
      </c>
      <c r="AC399" s="20" t="s">
        <v>398</v>
      </c>
      <c r="AD399" s="8" t="s">
        <v>59</v>
      </c>
      <c r="AE399" s="13" t="s">
        <v>182</v>
      </c>
      <c r="AF399" s="13" t="s">
        <v>1446</v>
      </c>
      <c r="AG399" s="15" t="s">
        <v>80</v>
      </c>
      <c r="AH399" s="15" t="s">
        <v>71</v>
      </c>
      <c r="AI399" s="13"/>
      <c r="AJ399" s="13"/>
      <c r="AK399" s="13"/>
      <c r="AL399" s="13"/>
      <c r="AM399" s="13"/>
      <c r="AN399" s="13"/>
      <c r="AO399" s="13"/>
      <c r="AP399" s="13"/>
      <c r="AQ399">
        <v>7</v>
      </c>
      <c r="AR399" s="1">
        <v>7</v>
      </c>
      <c r="AS399" s="1" t="s">
        <v>61</v>
      </c>
    </row>
    <row r="400" s="1" customFormat="1" ht="138" customHeight="1" spans="1:45">
      <c r="A400" s="8">
        <f t="shared" si="6"/>
        <v>399</v>
      </c>
      <c r="B400" s="8" t="s">
        <v>45</v>
      </c>
      <c r="C400" s="8" t="s">
        <v>1447</v>
      </c>
      <c r="D400" s="8">
        <v>1111505</v>
      </c>
      <c r="E400" s="8"/>
      <c r="F400" s="9">
        <v>45107.4583333333</v>
      </c>
      <c r="G400" s="8" t="s">
        <v>47</v>
      </c>
      <c r="H400" s="8" t="s">
        <v>48</v>
      </c>
      <c r="I400" s="8" t="s">
        <v>49</v>
      </c>
      <c r="J400" s="8" t="s">
        <v>50</v>
      </c>
      <c r="K400" s="8">
        <v>4.53</v>
      </c>
      <c r="L400" s="8">
        <v>0.67</v>
      </c>
      <c r="M400" s="8">
        <v>2.81</v>
      </c>
      <c r="N400" s="8" t="s">
        <v>50</v>
      </c>
      <c r="O400" s="8" t="s">
        <v>49</v>
      </c>
      <c r="P400" s="8" t="s">
        <v>49</v>
      </c>
      <c r="Q400" s="8"/>
      <c r="R400" s="8">
        <v>174</v>
      </c>
      <c r="S400" s="8">
        <v>75</v>
      </c>
      <c r="T400" s="8"/>
      <c r="U400" s="8" t="s">
        <v>110</v>
      </c>
      <c r="V400" s="8" t="s">
        <v>72</v>
      </c>
      <c r="W400" s="8" t="s">
        <v>135</v>
      </c>
      <c r="X400" s="8"/>
      <c r="Y400" s="8"/>
      <c r="Z400" s="8" t="s">
        <v>56</v>
      </c>
      <c r="AA400" s="15" t="s">
        <v>1448</v>
      </c>
      <c r="AB400" s="8" t="s">
        <v>66</v>
      </c>
      <c r="AC400" s="20" t="s">
        <v>368</v>
      </c>
      <c r="AD400" s="8" t="s">
        <v>59</v>
      </c>
      <c r="AE400" s="15" t="s">
        <v>1449</v>
      </c>
      <c r="AF400" s="13" t="s">
        <v>1450</v>
      </c>
      <c r="AG400" s="15" t="s">
        <v>133</v>
      </c>
      <c r="AH400" s="15" t="s">
        <v>71</v>
      </c>
      <c r="AI400" s="15" t="s">
        <v>116</v>
      </c>
      <c r="AJ400" s="15" t="s">
        <v>99</v>
      </c>
      <c r="AK400" s="13"/>
      <c r="AL400" s="13"/>
      <c r="AM400" s="13"/>
      <c r="AN400" s="13"/>
      <c r="AO400" s="13"/>
      <c r="AP400" s="13"/>
      <c r="AQ400">
        <v>4</v>
      </c>
      <c r="AR400" s="1">
        <v>7</v>
      </c>
      <c r="AS400" s="1" t="s">
        <v>61</v>
      </c>
    </row>
    <row r="401" s="1" customFormat="1" ht="105" customHeight="1" spans="1:45">
      <c r="A401" s="8">
        <f t="shared" si="6"/>
        <v>400</v>
      </c>
      <c r="B401" s="8" t="s">
        <v>62</v>
      </c>
      <c r="C401" s="8" t="s">
        <v>1451</v>
      </c>
      <c r="D401" s="8">
        <v>1106840</v>
      </c>
      <c r="E401" s="8"/>
      <c r="F401" s="9">
        <v>44539.5298611111</v>
      </c>
      <c r="G401" s="8" t="s">
        <v>47</v>
      </c>
      <c r="H401" s="8" t="s">
        <v>48</v>
      </c>
      <c r="I401" s="8" t="s">
        <v>49</v>
      </c>
      <c r="J401" s="8" t="s">
        <v>50</v>
      </c>
      <c r="K401" s="8">
        <v>2.9</v>
      </c>
      <c r="L401" s="8">
        <v>0.72</v>
      </c>
      <c r="M401" s="8">
        <v>2.22</v>
      </c>
      <c r="N401" s="8" t="s">
        <v>50</v>
      </c>
      <c r="O401" s="8" t="s">
        <v>50</v>
      </c>
      <c r="P401" s="8" t="s">
        <v>49</v>
      </c>
      <c r="Q401" s="8">
        <v>5.2</v>
      </c>
      <c r="R401" s="8">
        <v>170</v>
      </c>
      <c r="S401" s="8">
        <v>50</v>
      </c>
      <c r="T401" s="8"/>
      <c r="U401" s="8" t="s">
        <v>110</v>
      </c>
      <c r="V401" s="8" t="s">
        <v>52</v>
      </c>
      <c r="W401" s="8" t="s">
        <v>102</v>
      </c>
      <c r="X401" s="8" t="s">
        <v>1452</v>
      </c>
      <c r="Y401" s="8" t="s">
        <v>55</v>
      </c>
      <c r="Z401" s="8" t="s">
        <v>89</v>
      </c>
      <c r="AA401" s="15" t="s">
        <v>1453</v>
      </c>
      <c r="AB401" s="8" t="s">
        <v>66</v>
      </c>
      <c r="AC401" s="8"/>
      <c r="AD401" s="8" t="s">
        <v>59</v>
      </c>
      <c r="AE401" s="15" t="s">
        <v>1454</v>
      </c>
      <c r="AF401" s="13" t="s">
        <v>1455</v>
      </c>
      <c r="AG401" s="15" t="s">
        <v>107</v>
      </c>
      <c r="AH401" s="15" t="s">
        <v>99</v>
      </c>
      <c r="AI401" s="13"/>
      <c r="AJ401" s="13"/>
      <c r="AK401" s="13"/>
      <c r="AL401" s="13"/>
      <c r="AM401" s="13"/>
      <c r="AN401" s="13"/>
      <c r="AO401" s="13"/>
      <c r="AP401" s="13"/>
      <c r="AQ401">
        <v>12</v>
      </c>
      <c r="AR401" s="1">
        <v>3</v>
      </c>
      <c r="AS401" s="1" t="s">
        <v>61</v>
      </c>
    </row>
    <row r="402" s="1" customFormat="1" ht="121.5" customHeight="1" spans="1:45">
      <c r="A402" s="8">
        <f t="shared" si="6"/>
        <v>401</v>
      </c>
      <c r="B402" s="8" t="s">
        <v>45</v>
      </c>
      <c r="C402" s="8" t="s">
        <v>1451</v>
      </c>
      <c r="D402" s="8">
        <v>1088958</v>
      </c>
      <c r="E402" s="8"/>
      <c r="F402" s="9">
        <v>44187.55625</v>
      </c>
      <c r="G402" s="8" t="s">
        <v>47</v>
      </c>
      <c r="H402" s="8" t="s">
        <v>48</v>
      </c>
      <c r="I402" s="8" t="s">
        <v>49</v>
      </c>
      <c r="J402" s="8" t="s">
        <v>50</v>
      </c>
      <c r="K402" s="8">
        <v>2.56</v>
      </c>
      <c r="L402" s="8">
        <v>1.16</v>
      </c>
      <c r="M402" s="8">
        <v>1.11</v>
      </c>
      <c r="N402" s="8" t="s">
        <v>50</v>
      </c>
      <c r="O402" s="8" t="s">
        <v>49</v>
      </c>
      <c r="P402" s="8" t="s">
        <v>49</v>
      </c>
      <c r="Q402" s="8"/>
      <c r="R402" s="8">
        <v>166</v>
      </c>
      <c r="S402" s="8">
        <v>80</v>
      </c>
      <c r="T402" s="8"/>
      <c r="U402" s="8" t="s">
        <v>51</v>
      </c>
      <c r="V402" s="8" t="s">
        <v>72</v>
      </c>
      <c r="W402" s="8" t="s">
        <v>64</v>
      </c>
      <c r="X402" s="8"/>
      <c r="Y402" s="8"/>
      <c r="Z402" s="8" t="s">
        <v>56</v>
      </c>
      <c r="AA402" s="15" t="s">
        <v>1456</v>
      </c>
      <c r="AB402" s="8" t="s">
        <v>58</v>
      </c>
      <c r="AC402" s="8"/>
      <c r="AD402" s="8" t="s">
        <v>59</v>
      </c>
      <c r="AE402" s="13" t="s">
        <v>1457</v>
      </c>
      <c r="AF402" s="13" t="s">
        <v>1458</v>
      </c>
      <c r="AG402" s="15" t="s">
        <v>80</v>
      </c>
      <c r="AH402" s="15" t="s">
        <v>99</v>
      </c>
      <c r="AI402" s="15" t="s">
        <v>116</v>
      </c>
      <c r="AJ402" s="15" t="s">
        <v>99</v>
      </c>
      <c r="AK402" s="13"/>
      <c r="AL402" s="13"/>
      <c r="AM402" s="13"/>
      <c r="AN402" s="13"/>
      <c r="AO402" s="13"/>
      <c r="AP402" s="13"/>
      <c r="AQ402">
        <v>9</v>
      </c>
      <c r="AR402" s="1">
        <v>4</v>
      </c>
      <c r="AS402" s="1" t="s">
        <v>61</v>
      </c>
    </row>
    <row r="403" s="1" customFormat="1" ht="138" customHeight="1" spans="1:45">
      <c r="A403" s="8">
        <f t="shared" si="6"/>
        <v>402</v>
      </c>
      <c r="B403" s="8" t="s">
        <v>62</v>
      </c>
      <c r="C403" s="8" t="s">
        <v>1451</v>
      </c>
      <c r="D403" s="8">
        <v>1085088</v>
      </c>
      <c r="E403" s="8"/>
      <c r="F403" s="9">
        <v>44119.6381944444</v>
      </c>
      <c r="G403" s="8" t="s">
        <v>47</v>
      </c>
      <c r="H403" s="8" t="s">
        <v>48</v>
      </c>
      <c r="I403" s="8" t="s">
        <v>49</v>
      </c>
      <c r="J403" s="8" t="s">
        <v>50</v>
      </c>
      <c r="K403" s="8">
        <v>4.65</v>
      </c>
      <c r="L403" s="8">
        <v>3.18</v>
      </c>
      <c r="M403" s="8">
        <v>2.2</v>
      </c>
      <c r="N403" s="8" t="s">
        <v>50</v>
      </c>
      <c r="O403" s="8" t="s">
        <v>49</v>
      </c>
      <c r="P403" s="8" t="s">
        <v>50</v>
      </c>
      <c r="Q403" s="8">
        <v>8.4</v>
      </c>
      <c r="R403" s="8">
        <v>157</v>
      </c>
      <c r="S403" s="8">
        <v>56</v>
      </c>
      <c r="T403" s="8"/>
      <c r="U403" s="8" t="s">
        <v>51</v>
      </c>
      <c r="V403" s="8" t="s">
        <v>72</v>
      </c>
      <c r="W403" s="8" t="s">
        <v>82</v>
      </c>
      <c r="X403" s="8"/>
      <c r="Y403" s="8"/>
      <c r="Z403" s="8" t="s">
        <v>56</v>
      </c>
      <c r="AA403" s="13" t="s">
        <v>1459</v>
      </c>
      <c r="AB403" s="8" t="s">
        <v>66</v>
      </c>
      <c r="AC403" s="8"/>
      <c r="AD403" s="8" t="s">
        <v>59</v>
      </c>
      <c r="AE403" s="13" t="s">
        <v>1460</v>
      </c>
      <c r="AF403" s="13" t="s">
        <v>1461</v>
      </c>
      <c r="AG403" s="13"/>
      <c r="AH403" s="13"/>
      <c r="AI403" s="13"/>
      <c r="AJ403" s="13"/>
      <c r="AK403" s="13"/>
      <c r="AL403" s="13"/>
      <c r="AM403" s="13"/>
      <c r="AN403" s="13"/>
      <c r="AO403" s="13"/>
      <c r="AP403" s="13"/>
      <c r="AQ403">
        <v>6</v>
      </c>
      <c r="AR403" s="1">
        <v>3</v>
      </c>
      <c r="AS403" s="1" t="s">
        <v>61</v>
      </c>
    </row>
    <row r="404" s="1" customFormat="1" ht="154.5" customHeight="1" spans="1:45">
      <c r="A404" s="8">
        <f t="shared" si="6"/>
        <v>403</v>
      </c>
      <c r="B404" s="8" t="s">
        <v>45</v>
      </c>
      <c r="C404" s="8" t="s">
        <v>1451</v>
      </c>
      <c r="D404" s="8">
        <v>1061857</v>
      </c>
      <c r="E404" s="8"/>
      <c r="F404" s="9">
        <v>43627.6770833333</v>
      </c>
      <c r="G404" s="8" t="s">
        <v>47</v>
      </c>
      <c r="H404" s="8" t="s">
        <v>48</v>
      </c>
      <c r="I404" s="8" t="s">
        <v>49</v>
      </c>
      <c r="J404" s="8" t="s">
        <v>50</v>
      </c>
      <c r="K404" s="8">
        <v>3.47</v>
      </c>
      <c r="L404" s="8">
        <v>0.73</v>
      </c>
      <c r="M404" s="8">
        <v>1.69</v>
      </c>
      <c r="N404" s="8" t="s">
        <v>49</v>
      </c>
      <c r="O404" s="8" t="s">
        <v>50</v>
      </c>
      <c r="P404" s="8" t="s">
        <v>50</v>
      </c>
      <c r="Q404" s="8">
        <v>6.1</v>
      </c>
      <c r="R404" s="8">
        <v>159</v>
      </c>
      <c r="S404" s="8">
        <v>56</v>
      </c>
      <c r="T404" s="8"/>
      <c r="U404" s="8" t="s">
        <v>51</v>
      </c>
      <c r="V404" s="8" t="s">
        <v>52</v>
      </c>
      <c r="W404" s="8" t="s">
        <v>82</v>
      </c>
      <c r="X404" s="8"/>
      <c r="Y404" s="8"/>
      <c r="Z404" s="8" t="s">
        <v>56</v>
      </c>
      <c r="AA404" s="13" t="s">
        <v>1462</v>
      </c>
      <c r="AB404" s="8" t="s">
        <v>66</v>
      </c>
      <c r="AC404" s="8" t="s">
        <v>257</v>
      </c>
      <c r="AD404" s="8" t="s">
        <v>59</v>
      </c>
      <c r="AE404" s="13" t="s">
        <v>1463</v>
      </c>
      <c r="AF404" s="15" t="s">
        <v>1464</v>
      </c>
      <c r="AG404" s="15" t="s">
        <v>1465</v>
      </c>
      <c r="AH404" s="15" t="s">
        <v>71</v>
      </c>
      <c r="AI404" s="15"/>
      <c r="AJ404" s="15"/>
      <c r="AK404" s="15"/>
      <c r="AL404" s="15"/>
      <c r="AM404" s="15"/>
      <c r="AN404" s="15"/>
      <c r="AO404" s="15"/>
      <c r="AP404" s="15"/>
      <c r="AQ404" t="e">
        <f>MID(AF404,FIND("：",AF404)+1,4)</f>
        <v>#VALUE!</v>
      </c>
      <c r="AR404" s="1">
        <v>2</v>
      </c>
      <c r="AS404" s="1" t="s">
        <v>61</v>
      </c>
    </row>
    <row r="405" s="1" customFormat="1" ht="121.5" customHeight="1" spans="1:45">
      <c r="A405" s="8">
        <f t="shared" si="6"/>
        <v>404</v>
      </c>
      <c r="B405" s="8" t="s">
        <v>62</v>
      </c>
      <c r="C405" s="8" t="s">
        <v>1451</v>
      </c>
      <c r="D405" s="8">
        <v>1059505</v>
      </c>
      <c r="E405" s="8"/>
      <c r="F405" s="9">
        <v>43581.5333333333</v>
      </c>
      <c r="G405" s="8" t="s">
        <v>193</v>
      </c>
      <c r="H405" s="8" t="s">
        <v>48</v>
      </c>
      <c r="I405" s="8" t="s">
        <v>49</v>
      </c>
      <c r="J405" s="8" t="s">
        <v>50</v>
      </c>
      <c r="K405" s="8">
        <v>3.15</v>
      </c>
      <c r="L405" s="8">
        <v>1.11</v>
      </c>
      <c r="M405" s="8">
        <v>1.96</v>
      </c>
      <c r="N405" s="8" t="s">
        <v>50</v>
      </c>
      <c r="O405" s="8" t="s">
        <v>50</v>
      </c>
      <c r="P405" s="8" t="s">
        <v>50</v>
      </c>
      <c r="Q405" s="8">
        <v>7.1</v>
      </c>
      <c r="R405" s="8">
        <v>155</v>
      </c>
      <c r="S405" s="8">
        <v>75</v>
      </c>
      <c r="T405" s="8"/>
      <c r="U405" s="8" t="s">
        <v>51</v>
      </c>
      <c r="V405" s="8" t="s">
        <v>52</v>
      </c>
      <c r="W405" s="8" t="s">
        <v>73</v>
      </c>
      <c r="X405" s="8"/>
      <c r="Y405" s="8"/>
      <c r="Z405" s="8" t="s">
        <v>89</v>
      </c>
      <c r="AA405" s="13" t="s">
        <v>1466</v>
      </c>
      <c r="AB405" s="8" t="s">
        <v>84</v>
      </c>
      <c r="AC405" s="8"/>
      <c r="AD405" s="8" t="s">
        <v>59</v>
      </c>
      <c r="AE405" s="15" t="s">
        <v>604</v>
      </c>
      <c r="AF405" s="13" t="s">
        <v>1467</v>
      </c>
      <c r="AG405" s="15" t="s">
        <v>107</v>
      </c>
      <c r="AH405" s="15" t="s">
        <v>99</v>
      </c>
      <c r="AI405" s="13"/>
      <c r="AJ405" s="13"/>
      <c r="AK405" s="13"/>
      <c r="AL405" s="13"/>
      <c r="AM405" s="13"/>
      <c r="AN405" s="13"/>
      <c r="AO405" s="13"/>
      <c r="AP405" s="13"/>
      <c r="AQ405">
        <v>20</v>
      </c>
      <c r="AR405" s="1">
        <v>4</v>
      </c>
      <c r="AS405" s="1" t="s">
        <v>61</v>
      </c>
    </row>
    <row r="406" s="1" customFormat="1" ht="143.45" customHeight="1" spans="1:45">
      <c r="A406" s="8">
        <f t="shared" si="6"/>
        <v>405</v>
      </c>
      <c r="B406" s="8" t="s">
        <v>62</v>
      </c>
      <c r="C406" s="8" t="s">
        <v>1451</v>
      </c>
      <c r="D406" s="8">
        <v>1035579</v>
      </c>
      <c r="E406" s="8"/>
      <c r="F406" s="9">
        <v>43173.5243055556</v>
      </c>
      <c r="G406" s="8" t="s">
        <v>47</v>
      </c>
      <c r="H406" s="8" t="s">
        <v>48</v>
      </c>
      <c r="I406" s="8" t="s">
        <v>49</v>
      </c>
      <c r="J406" s="8" t="s">
        <v>49</v>
      </c>
      <c r="K406" s="8">
        <v>4.57</v>
      </c>
      <c r="L406" s="8">
        <v>1.54</v>
      </c>
      <c r="M406" s="8">
        <v>2.41</v>
      </c>
      <c r="N406" s="8" t="s">
        <v>49</v>
      </c>
      <c r="O406" s="8" t="s">
        <v>49</v>
      </c>
      <c r="P406" s="8" t="s">
        <v>49</v>
      </c>
      <c r="Q406" s="8"/>
      <c r="R406" s="8">
        <v>155</v>
      </c>
      <c r="S406" s="8">
        <v>54</v>
      </c>
      <c r="T406" s="8"/>
      <c r="U406" s="8"/>
      <c r="V406" s="8" t="s">
        <v>72</v>
      </c>
      <c r="W406" s="8" t="s">
        <v>64</v>
      </c>
      <c r="X406" s="8"/>
      <c r="Y406" s="8"/>
      <c r="Z406" s="8" t="s">
        <v>89</v>
      </c>
      <c r="AA406" s="15" t="s">
        <v>1468</v>
      </c>
      <c r="AB406" s="8" t="s">
        <v>390</v>
      </c>
      <c r="AC406" s="8" t="s">
        <v>494</v>
      </c>
      <c r="AD406" s="8" t="s">
        <v>59</v>
      </c>
      <c r="AE406" s="13" t="s">
        <v>1469</v>
      </c>
      <c r="AF406" s="13" t="s">
        <v>1470</v>
      </c>
      <c r="AG406" s="15" t="s">
        <v>116</v>
      </c>
      <c r="AH406" s="15" t="s">
        <v>99</v>
      </c>
      <c r="AI406" s="13"/>
      <c r="AJ406" s="13"/>
      <c r="AK406" s="13"/>
      <c r="AL406" s="13"/>
      <c r="AM406" s="13"/>
      <c r="AN406" s="13"/>
      <c r="AO406" s="13"/>
      <c r="AP406" s="13"/>
      <c r="AQ406" t="s">
        <v>100</v>
      </c>
      <c r="AR406" s="1" t="s">
        <v>248</v>
      </c>
      <c r="AS406" s="1" t="s">
        <v>101</v>
      </c>
    </row>
    <row r="407" s="1" customFormat="1" ht="97.5" customHeight="1" spans="1:45">
      <c r="A407" s="8">
        <f t="shared" si="6"/>
        <v>406</v>
      </c>
      <c r="B407" s="8" t="s">
        <v>45</v>
      </c>
      <c r="C407" s="8" t="s">
        <v>1451</v>
      </c>
      <c r="D407" s="8">
        <v>1031215</v>
      </c>
      <c r="E407" s="8"/>
      <c r="F407" s="9">
        <v>43082.4638888889</v>
      </c>
      <c r="G407" s="8" t="s">
        <v>47</v>
      </c>
      <c r="H407" s="8" t="s">
        <v>48</v>
      </c>
      <c r="I407" s="8" t="s">
        <v>49</v>
      </c>
      <c r="J407" s="8" t="s">
        <v>50</v>
      </c>
      <c r="K407" s="8"/>
      <c r="L407" s="8"/>
      <c r="M407" s="8"/>
      <c r="N407" s="8" t="s">
        <v>50</v>
      </c>
      <c r="O407" s="8" t="s">
        <v>50</v>
      </c>
      <c r="P407" s="8" t="s">
        <v>49</v>
      </c>
      <c r="Q407" s="8"/>
      <c r="R407" s="8">
        <v>170</v>
      </c>
      <c r="S407" s="8">
        <v>60</v>
      </c>
      <c r="T407" s="8"/>
      <c r="U407" s="8"/>
      <c r="V407" s="8" t="s">
        <v>52</v>
      </c>
      <c r="W407" s="8" t="s">
        <v>64</v>
      </c>
      <c r="X407" s="8"/>
      <c r="Y407" s="8"/>
      <c r="Z407" s="8" t="s">
        <v>89</v>
      </c>
      <c r="AA407" s="13" t="s">
        <v>835</v>
      </c>
      <c r="AB407" s="8" t="s">
        <v>181</v>
      </c>
      <c r="AC407" s="8" t="s">
        <v>494</v>
      </c>
      <c r="AD407" s="8" t="s">
        <v>59</v>
      </c>
      <c r="AE407" s="13" t="s">
        <v>1471</v>
      </c>
      <c r="AF407" s="13" t="s">
        <v>1472</v>
      </c>
      <c r="AG407" s="15" t="s">
        <v>116</v>
      </c>
      <c r="AH407" s="15" t="s">
        <v>99</v>
      </c>
      <c r="AI407" s="13"/>
      <c r="AJ407" s="13"/>
      <c r="AK407" s="13"/>
      <c r="AL407" s="13"/>
      <c r="AM407" s="13"/>
      <c r="AN407" s="13"/>
      <c r="AO407" s="13"/>
      <c r="AP407" s="13"/>
      <c r="AQ407" t="s">
        <v>100</v>
      </c>
      <c r="AR407" s="1" t="s">
        <v>248</v>
      </c>
      <c r="AS407" s="1" t="s">
        <v>189</v>
      </c>
    </row>
    <row r="408" s="1" customFormat="1" ht="121.5" customHeight="1" spans="1:45">
      <c r="A408" s="8">
        <f t="shared" si="6"/>
        <v>407</v>
      </c>
      <c r="B408" s="8" t="s">
        <v>45</v>
      </c>
      <c r="C408" s="8" t="s">
        <v>1451</v>
      </c>
      <c r="D408" s="8">
        <v>1019536</v>
      </c>
      <c r="E408" s="8"/>
      <c r="F408" s="9">
        <v>42842.5298611111</v>
      </c>
      <c r="G408" s="8" t="s">
        <v>193</v>
      </c>
      <c r="H408" s="8" t="s">
        <v>206</v>
      </c>
      <c r="I408" s="8" t="s">
        <v>49</v>
      </c>
      <c r="J408" s="8" t="s">
        <v>49</v>
      </c>
      <c r="K408" s="8">
        <v>3.16</v>
      </c>
      <c r="L408" s="8">
        <v>0.59</v>
      </c>
      <c r="M408" s="8">
        <v>1.01</v>
      </c>
      <c r="N408" s="8" t="s">
        <v>50</v>
      </c>
      <c r="O408" s="8" t="s">
        <v>50</v>
      </c>
      <c r="P408" s="8" t="s">
        <v>49</v>
      </c>
      <c r="Q408" s="8"/>
      <c r="R408" s="8">
        <v>172</v>
      </c>
      <c r="S408" s="8">
        <v>60</v>
      </c>
      <c r="T408" s="8"/>
      <c r="U408" s="8" t="s">
        <v>110</v>
      </c>
      <c r="V408" s="8" t="s">
        <v>63</v>
      </c>
      <c r="W408" s="8" t="s">
        <v>64</v>
      </c>
      <c r="X408" s="8"/>
      <c r="Y408" s="8"/>
      <c r="Z408" s="8" t="s">
        <v>89</v>
      </c>
      <c r="AA408" s="13" t="s">
        <v>1473</v>
      </c>
      <c r="AB408" s="8" t="s">
        <v>145</v>
      </c>
      <c r="AC408" s="8"/>
      <c r="AD408" s="8" t="s">
        <v>59</v>
      </c>
      <c r="AE408" s="13" t="s">
        <v>1474</v>
      </c>
      <c r="AF408" s="13" t="s">
        <v>1475</v>
      </c>
      <c r="AG408" s="15" t="s">
        <v>79</v>
      </c>
      <c r="AH408" s="15" t="s">
        <v>81</v>
      </c>
      <c r="AI408" s="13"/>
      <c r="AJ408" s="13"/>
      <c r="AK408" s="13"/>
      <c r="AL408" s="13"/>
      <c r="AM408" s="13"/>
      <c r="AN408" s="13"/>
      <c r="AO408" s="13"/>
      <c r="AP408" s="13"/>
      <c r="AQ408" t="s">
        <v>100</v>
      </c>
      <c r="AR408" s="1" t="s">
        <v>248</v>
      </c>
      <c r="AS408" s="1" t="s">
        <v>141</v>
      </c>
    </row>
    <row r="409" s="1" customFormat="1" ht="105" customHeight="1" spans="1:45">
      <c r="A409" s="8">
        <f t="shared" si="6"/>
        <v>408</v>
      </c>
      <c r="B409" s="8" t="s">
        <v>62</v>
      </c>
      <c r="C409" s="8" t="s">
        <v>1451</v>
      </c>
      <c r="D409" s="8"/>
      <c r="E409" s="8">
        <v>125065335</v>
      </c>
      <c r="F409" s="9">
        <v>44116.35625</v>
      </c>
      <c r="G409" s="8" t="s">
        <v>47</v>
      </c>
      <c r="H409" s="8" t="s">
        <v>143</v>
      </c>
      <c r="I409" s="8" t="s">
        <v>49</v>
      </c>
      <c r="J409" s="8" t="s">
        <v>49</v>
      </c>
      <c r="K409" s="8">
        <v>4.68</v>
      </c>
      <c r="L409" s="8">
        <v>0.52</v>
      </c>
      <c r="M409" s="8">
        <v>2.06</v>
      </c>
      <c r="N409" s="8" t="s">
        <v>49</v>
      </c>
      <c r="O409" s="8" t="s">
        <v>50</v>
      </c>
      <c r="P409" s="8" t="s">
        <v>49</v>
      </c>
      <c r="Q409" s="8">
        <v>6.8</v>
      </c>
      <c r="R409" s="8">
        <v>150</v>
      </c>
      <c r="S409" s="8">
        <v>60</v>
      </c>
      <c r="T409" s="8"/>
      <c r="U409" s="8" t="s">
        <v>110</v>
      </c>
      <c r="V409" s="8" t="s">
        <v>72</v>
      </c>
      <c r="W409" s="8" t="s">
        <v>64</v>
      </c>
      <c r="X409" s="8"/>
      <c r="Y409" s="8"/>
      <c r="Z409" s="8" t="s">
        <v>56</v>
      </c>
      <c r="AA409" s="15" t="s">
        <v>1476</v>
      </c>
      <c r="AB409" s="8" t="s">
        <v>66</v>
      </c>
      <c r="AC409" s="8" t="s">
        <v>1477</v>
      </c>
      <c r="AD409" s="8" t="s">
        <v>59</v>
      </c>
      <c r="AE409" s="13" t="s">
        <v>1478</v>
      </c>
      <c r="AF409" s="13" t="s">
        <v>1479</v>
      </c>
      <c r="AG409" s="15" t="s">
        <v>116</v>
      </c>
      <c r="AH409" s="15" t="s">
        <v>99</v>
      </c>
      <c r="AI409" s="13"/>
      <c r="AJ409" s="13"/>
      <c r="AK409" s="13"/>
      <c r="AL409" s="13"/>
      <c r="AM409" s="13"/>
      <c r="AN409" s="13"/>
      <c r="AO409" s="13"/>
      <c r="AP409" s="13"/>
      <c r="AQ409" t="s">
        <v>100</v>
      </c>
      <c r="AR409" s="1" t="s">
        <v>248</v>
      </c>
      <c r="AS409" s="1" t="s">
        <v>101</v>
      </c>
    </row>
    <row r="410" s="1" customFormat="1" ht="88.5" customHeight="1" spans="1:45">
      <c r="A410" s="8">
        <f t="shared" si="6"/>
        <v>409</v>
      </c>
      <c r="B410" s="8" t="s">
        <v>45</v>
      </c>
      <c r="C410" s="8" t="s">
        <v>1451</v>
      </c>
      <c r="D410" s="8"/>
      <c r="E410" s="8">
        <v>1110680</v>
      </c>
      <c r="F410" s="9">
        <v>44610.6465277778</v>
      </c>
      <c r="G410" s="8" t="s">
        <v>47</v>
      </c>
      <c r="H410" s="8" t="s">
        <v>48</v>
      </c>
      <c r="I410" s="8" t="s">
        <v>49</v>
      </c>
      <c r="J410" s="8" t="s">
        <v>49</v>
      </c>
      <c r="K410" s="8">
        <v>2.93</v>
      </c>
      <c r="L410" s="8">
        <v>1.19</v>
      </c>
      <c r="M410" s="8">
        <v>1.64</v>
      </c>
      <c r="N410" s="8" t="s">
        <v>50</v>
      </c>
      <c r="O410" s="8" t="s">
        <v>49</v>
      </c>
      <c r="P410" s="8" t="s">
        <v>49</v>
      </c>
      <c r="Q410" s="8"/>
      <c r="R410" s="8">
        <v>170</v>
      </c>
      <c r="S410" s="8">
        <v>70</v>
      </c>
      <c r="T410" s="8"/>
      <c r="U410" s="8"/>
      <c r="V410" s="8" t="s">
        <v>72</v>
      </c>
      <c r="W410" s="8" t="s">
        <v>82</v>
      </c>
      <c r="X410" s="8"/>
      <c r="Y410" s="8"/>
      <c r="Z410" s="8" t="s">
        <v>89</v>
      </c>
      <c r="AA410" s="13" t="s">
        <v>1480</v>
      </c>
      <c r="AB410" s="8" t="s">
        <v>66</v>
      </c>
      <c r="AC410" s="8"/>
      <c r="AD410" s="8" t="s">
        <v>59</v>
      </c>
      <c r="AE410" s="15" t="s">
        <v>49</v>
      </c>
      <c r="AF410" s="13" t="s">
        <v>1481</v>
      </c>
      <c r="AG410" s="13"/>
      <c r="AH410" s="13"/>
      <c r="AI410" s="13"/>
      <c r="AJ410" s="13"/>
      <c r="AK410" s="13"/>
      <c r="AL410" s="13"/>
      <c r="AM410" s="13"/>
      <c r="AN410" s="13"/>
      <c r="AO410" s="13"/>
      <c r="AP410" s="13"/>
      <c r="AQ410">
        <v>11</v>
      </c>
      <c r="AR410" s="1">
        <v>5</v>
      </c>
      <c r="AS410" s="1" t="s">
        <v>61</v>
      </c>
    </row>
    <row r="411" s="1" customFormat="1" ht="142.5" customHeight="1" spans="1:45">
      <c r="A411" s="8">
        <f t="shared" si="6"/>
        <v>410</v>
      </c>
      <c r="B411" s="8" t="s">
        <v>45</v>
      </c>
      <c r="C411" s="8" t="s">
        <v>1451</v>
      </c>
      <c r="D411" s="8"/>
      <c r="E411" s="8">
        <v>124102652</v>
      </c>
      <c r="F411" s="9">
        <v>44280.4798611111</v>
      </c>
      <c r="G411" s="8" t="s">
        <v>193</v>
      </c>
      <c r="H411" s="8" t="s">
        <v>206</v>
      </c>
      <c r="I411" s="8" t="s">
        <v>49</v>
      </c>
      <c r="J411" s="8" t="s">
        <v>49</v>
      </c>
      <c r="K411" s="8">
        <v>4.04</v>
      </c>
      <c r="L411" s="8">
        <v>1.16</v>
      </c>
      <c r="M411" s="8">
        <v>2.1</v>
      </c>
      <c r="N411" s="8" t="s">
        <v>49</v>
      </c>
      <c r="O411" s="8" t="s">
        <v>49</v>
      </c>
      <c r="P411" s="8" t="s">
        <v>49</v>
      </c>
      <c r="Q411" s="8">
        <v>6.1</v>
      </c>
      <c r="R411" s="8">
        <v>165</v>
      </c>
      <c r="S411" s="8">
        <v>66</v>
      </c>
      <c r="T411" s="8"/>
      <c r="U411" s="8" t="s">
        <v>110</v>
      </c>
      <c r="V411" s="8" t="s">
        <v>72</v>
      </c>
      <c r="W411" s="8" t="s">
        <v>82</v>
      </c>
      <c r="X411" s="8"/>
      <c r="Y411" s="8"/>
      <c r="Z411" s="8" t="s">
        <v>56</v>
      </c>
      <c r="AA411" s="15" t="s">
        <v>1482</v>
      </c>
      <c r="AB411" s="8" t="s">
        <v>58</v>
      </c>
      <c r="AC411" s="8"/>
      <c r="AD411" s="8" t="s">
        <v>59</v>
      </c>
      <c r="AE411" s="15" t="s">
        <v>1483</v>
      </c>
      <c r="AF411" s="13" t="s">
        <v>1484</v>
      </c>
      <c r="AG411" s="15" t="s">
        <v>321</v>
      </c>
      <c r="AH411" s="13"/>
      <c r="AI411" s="15" t="s">
        <v>116</v>
      </c>
      <c r="AJ411" s="15" t="s">
        <v>71</v>
      </c>
      <c r="AK411" s="13"/>
      <c r="AL411" s="15" t="s">
        <v>116</v>
      </c>
      <c r="AM411" s="15" t="s">
        <v>99</v>
      </c>
      <c r="AN411" s="13"/>
      <c r="AO411" s="13"/>
      <c r="AP411" s="13"/>
      <c r="AQ411">
        <v>3</v>
      </c>
      <c r="AR411" s="1">
        <v>2</v>
      </c>
      <c r="AS411" s="1" t="s">
        <v>61</v>
      </c>
    </row>
    <row r="412" s="1" customFormat="1" ht="121.5" customHeight="1" spans="1:45">
      <c r="A412" s="8">
        <f t="shared" si="6"/>
        <v>411</v>
      </c>
      <c r="B412" s="8" t="s">
        <v>62</v>
      </c>
      <c r="C412" s="8" t="s">
        <v>1485</v>
      </c>
      <c r="D412" s="8"/>
      <c r="E412" s="8">
        <v>118977053</v>
      </c>
      <c r="F412" s="9">
        <v>44669.6173611111</v>
      </c>
      <c r="G412" s="8" t="s">
        <v>47</v>
      </c>
      <c r="H412" s="8" t="s">
        <v>48</v>
      </c>
      <c r="I412" s="8" t="s">
        <v>49</v>
      </c>
      <c r="J412" s="8"/>
      <c r="K412" s="8">
        <v>3.94</v>
      </c>
      <c r="L412" s="8">
        <v>0.67</v>
      </c>
      <c r="M412" s="8">
        <v>1.71</v>
      </c>
      <c r="N412" s="8" t="s">
        <v>50</v>
      </c>
      <c r="O412" s="8" t="s">
        <v>49</v>
      </c>
      <c r="P412" s="8" t="s">
        <v>49</v>
      </c>
      <c r="Q412" s="8"/>
      <c r="R412" s="8">
        <v>163</v>
      </c>
      <c r="S412" s="8">
        <v>65</v>
      </c>
      <c r="T412" s="8"/>
      <c r="U412" s="8" t="s">
        <v>51</v>
      </c>
      <c r="V412" s="8" t="s">
        <v>72</v>
      </c>
      <c r="W412" s="8" t="s">
        <v>491</v>
      </c>
      <c r="X412" s="8"/>
      <c r="Y412" s="8"/>
      <c r="Z412" s="8" t="s">
        <v>56</v>
      </c>
      <c r="AA412" s="16" t="s">
        <v>127</v>
      </c>
      <c r="AB412" s="8" t="s">
        <v>66</v>
      </c>
      <c r="AC412" s="20" t="s">
        <v>410</v>
      </c>
      <c r="AD412" s="8" t="s">
        <v>59</v>
      </c>
      <c r="AE412" s="15" t="s">
        <v>49</v>
      </c>
      <c r="AF412" s="13" t="s">
        <v>1486</v>
      </c>
      <c r="AG412" s="13"/>
      <c r="AH412" s="13"/>
      <c r="AI412" s="13"/>
      <c r="AJ412" s="13"/>
      <c r="AK412" s="13"/>
      <c r="AL412" s="13"/>
      <c r="AM412" s="13"/>
      <c r="AN412" s="13"/>
      <c r="AO412" s="13"/>
      <c r="AP412" s="13"/>
      <c r="AQ412">
        <v>9</v>
      </c>
      <c r="AR412" s="1">
        <v>6</v>
      </c>
      <c r="AS412" s="1" t="s">
        <v>61</v>
      </c>
    </row>
    <row r="413" s="1" customFormat="1" ht="105" customHeight="1" spans="1:45">
      <c r="A413" s="8">
        <f t="shared" si="6"/>
        <v>412</v>
      </c>
      <c r="B413" s="8" t="s">
        <v>62</v>
      </c>
      <c r="C413" s="8" t="s">
        <v>1487</v>
      </c>
      <c r="D413" s="8">
        <v>1124766</v>
      </c>
      <c r="E413" s="8"/>
      <c r="F413" s="9">
        <v>44882.6798611111</v>
      </c>
      <c r="G413" s="8" t="s">
        <v>47</v>
      </c>
      <c r="H413" s="8" t="s">
        <v>48</v>
      </c>
      <c r="I413" s="8" t="s">
        <v>49</v>
      </c>
      <c r="J413" s="8" t="s">
        <v>50</v>
      </c>
      <c r="K413" s="8">
        <v>4.94</v>
      </c>
      <c r="L413" s="8">
        <v>1.64</v>
      </c>
      <c r="M413" s="8">
        <v>3.35</v>
      </c>
      <c r="N413" s="8" t="s">
        <v>50</v>
      </c>
      <c r="O413" s="8" t="s">
        <v>50</v>
      </c>
      <c r="P413" s="8" t="s">
        <v>50</v>
      </c>
      <c r="Q413" s="8"/>
      <c r="R413" s="8">
        <v>150</v>
      </c>
      <c r="S413" s="8">
        <v>55</v>
      </c>
      <c r="T413" s="8"/>
      <c r="U413" s="8"/>
      <c r="V413" s="8" t="s">
        <v>52</v>
      </c>
      <c r="W413" s="8" t="s">
        <v>102</v>
      </c>
      <c r="X413" s="8"/>
      <c r="Y413" s="8" t="s">
        <v>55</v>
      </c>
      <c r="Z413" s="8" t="s">
        <v>56</v>
      </c>
      <c r="AA413" s="13" t="s">
        <v>1488</v>
      </c>
      <c r="AB413" s="8" t="s">
        <v>75</v>
      </c>
      <c r="AC413" s="20" t="s">
        <v>391</v>
      </c>
      <c r="AD413" s="8" t="s">
        <v>59</v>
      </c>
      <c r="AE413" s="15" t="s">
        <v>1489</v>
      </c>
      <c r="AF413" s="13" t="s">
        <v>1490</v>
      </c>
      <c r="AG413" s="15" t="s">
        <v>132</v>
      </c>
      <c r="AH413" s="15" t="s">
        <v>81</v>
      </c>
      <c r="AI413" s="13"/>
      <c r="AJ413" s="13"/>
      <c r="AK413" s="13"/>
      <c r="AL413" s="13"/>
      <c r="AM413" s="13"/>
      <c r="AN413" s="13"/>
      <c r="AO413" s="13"/>
      <c r="AP413" s="13"/>
      <c r="AQ413">
        <v>4</v>
      </c>
      <c r="AR413" s="1">
        <v>6</v>
      </c>
      <c r="AS413" s="1" t="s">
        <v>61</v>
      </c>
    </row>
    <row r="414" s="1" customFormat="1" ht="95.45" customHeight="1" spans="1:45">
      <c r="A414" s="8">
        <f t="shared" si="6"/>
        <v>413</v>
      </c>
      <c r="B414" s="8" t="s">
        <v>45</v>
      </c>
      <c r="C414" s="8" t="s">
        <v>1487</v>
      </c>
      <c r="D414" s="8"/>
      <c r="E414" s="8">
        <v>1001234306</v>
      </c>
      <c r="F414" s="9">
        <v>44659.6083333333</v>
      </c>
      <c r="G414" s="8"/>
      <c r="H414" s="8"/>
      <c r="I414" s="8"/>
      <c r="J414" s="8"/>
      <c r="K414" s="8"/>
      <c r="L414" s="8"/>
      <c r="M414" s="8"/>
      <c r="N414" s="8" t="s">
        <v>49</v>
      </c>
      <c r="O414" s="8" t="s">
        <v>49</v>
      </c>
      <c r="P414" s="8" t="s">
        <v>49</v>
      </c>
      <c r="Q414" s="8"/>
      <c r="R414" s="8">
        <v>170</v>
      </c>
      <c r="S414" s="8">
        <v>66</v>
      </c>
      <c r="T414" s="8"/>
      <c r="U414" s="8" t="s">
        <v>110</v>
      </c>
      <c r="V414" s="8"/>
      <c r="W414" s="8" t="s">
        <v>64</v>
      </c>
      <c r="X414" s="8"/>
      <c r="Y414" s="8"/>
      <c r="Z414" s="8" t="s">
        <v>56</v>
      </c>
      <c r="AA414" s="13" t="s">
        <v>1491</v>
      </c>
      <c r="AB414" s="8" t="s">
        <v>84</v>
      </c>
      <c r="AC414" s="8"/>
      <c r="AD414" s="8" t="s">
        <v>59</v>
      </c>
      <c r="AE414" s="13" t="s">
        <v>1492</v>
      </c>
      <c r="AF414" s="13" t="s">
        <v>1493</v>
      </c>
      <c r="AG414" s="15" t="s">
        <v>133</v>
      </c>
      <c r="AH414" s="15" t="s">
        <v>71</v>
      </c>
      <c r="AI414" s="15" t="s">
        <v>79</v>
      </c>
      <c r="AJ414" s="15" t="s">
        <v>71</v>
      </c>
      <c r="AK414" s="15" t="s">
        <v>116</v>
      </c>
      <c r="AL414" s="15" t="s">
        <v>153</v>
      </c>
      <c r="AM414" s="13"/>
      <c r="AN414" s="13"/>
      <c r="AO414" s="13"/>
      <c r="AP414" s="13"/>
      <c r="AQ414">
        <v>15</v>
      </c>
      <c r="AR414" s="1">
        <v>6</v>
      </c>
      <c r="AS414" s="1" t="s">
        <v>61</v>
      </c>
    </row>
    <row r="415" s="1" customFormat="1" ht="135.95" customHeight="1" spans="1:45">
      <c r="A415" s="8">
        <f t="shared" si="6"/>
        <v>414</v>
      </c>
      <c r="B415" s="8" t="s">
        <v>45</v>
      </c>
      <c r="C415" s="8" t="s">
        <v>1494</v>
      </c>
      <c r="D415" s="8">
        <v>1139147</v>
      </c>
      <c r="E415" s="8"/>
      <c r="F415" s="9">
        <v>45132.5722222222</v>
      </c>
      <c r="G415" s="8" t="s">
        <v>142</v>
      </c>
      <c r="H415" s="8" t="s">
        <v>143</v>
      </c>
      <c r="I415" s="8" t="s">
        <v>49</v>
      </c>
      <c r="J415" s="8"/>
      <c r="K415" s="8">
        <v>4.96</v>
      </c>
      <c r="L415" s="8">
        <v>0.89</v>
      </c>
      <c r="M415" s="8">
        <v>3.49</v>
      </c>
      <c r="N415" s="8" t="s">
        <v>50</v>
      </c>
      <c r="O415" s="8" t="s">
        <v>49</v>
      </c>
      <c r="P415" s="8" t="s">
        <v>49</v>
      </c>
      <c r="Q415" s="8">
        <v>5.7</v>
      </c>
      <c r="R415" s="8">
        <v>166</v>
      </c>
      <c r="S415" s="8">
        <v>62</v>
      </c>
      <c r="T415" s="8"/>
      <c r="U415" s="8" t="s">
        <v>92</v>
      </c>
      <c r="V415" s="8" t="s">
        <v>52</v>
      </c>
      <c r="W415" s="8" t="s">
        <v>73</v>
      </c>
      <c r="X415" s="8" t="s">
        <v>54</v>
      </c>
      <c r="Y415" s="8" t="s">
        <v>55</v>
      </c>
      <c r="Z415" s="8" t="s">
        <v>56</v>
      </c>
      <c r="AA415" s="13" t="s">
        <v>1495</v>
      </c>
      <c r="AB415" s="8" t="s">
        <v>75</v>
      </c>
      <c r="AC415" s="20" t="s">
        <v>391</v>
      </c>
      <c r="AD415" s="8" t="s">
        <v>76</v>
      </c>
      <c r="AE415" s="13" t="s">
        <v>1496</v>
      </c>
      <c r="AF415" s="13" t="s">
        <v>1497</v>
      </c>
      <c r="AG415" s="15" t="s">
        <v>1498</v>
      </c>
      <c r="AH415" s="15" t="s">
        <v>81</v>
      </c>
      <c r="AI415" s="13"/>
      <c r="AJ415" s="13"/>
      <c r="AK415" s="13"/>
      <c r="AL415" s="13"/>
      <c r="AM415" s="13"/>
      <c r="AN415" s="13"/>
      <c r="AO415" s="13"/>
      <c r="AP415" s="13"/>
      <c r="AQ415">
        <v>7</v>
      </c>
      <c r="AR415" s="1">
        <v>4</v>
      </c>
      <c r="AS415" s="1" t="s">
        <v>61</v>
      </c>
    </row>
    <row r="416" s="1" customFormat="1" ht="121.5" customHeight="1" spans="1:45">
      <c r="A416" s="8">
        <f t="shared" si="6"/>
        <v>415</v>
      </c>
      <c r="B416" s="8" t="s">
        <v>45</v>
      </c>
      <c r="C416" s="8" t="s">
        <v>1499</v>
      </c>
      <c r="D416" s="8"/>
      <c r="E416" s="8">
        <v>101680686</v>
      </c>
      <c r="F416" s="9">
        <v>45226.3805555556</v>
      </c>
      <c r="G416" s="8" t="s">
        <v>47</v>
      </c>
      <c r="H416" s="8" t="s">
        <v>48</v>
      </c>
      <c r="I416" s="8" t="s">
        <v>49</v>
      </c>
      <c r="J416" s="8" t="s">
        <v>50</v>
      </c>
      <c r="K416" s="8">
        <v>4.35</v>
      </c>
      <c r="L416" s="8">
        <v>1.09</v>
      </c>
      <c r="M416" s="8">
        <v>2.39</v>
      </c>
      <c r="N416" s="8" t="s">
        <v>50</v>
      </c>
      <c r="O416" s="8" t="s">
        <v>50</v>
      </c>
      <c r="P416" s="8" t="s">
        <v>49</v>
      </c>
      <c r="Q416" s="8"/>
      <c r="R416" s="8">
        <v>170</v>
      </c>
      <c r="S416" s="8">
        <v>65</v>
      </c>
      <c r="T416" s="8"/>
      <c r="U416" s="8"/>
      <c r="V416" s="8" t="s">
        <v>72</v>
      </c>
      <c r="W416" s="8" t="s">
        <v>102</v>
      </c>
      <c r="X416" s="8"/>
      <c r="Y416" s="8"/>
      <c r="Z416" s="8" t="s">
        <v>89</v>
      </c>
      <c r="AA416" s="13" t="s">
        <v>1500</v>
      </c>
      <c r="AB416" s="8" t="s">
        <v>390</v>
      </c>
      <c r="AC416" s="20" t="s">
        <v>458</v>
      </c>
      <c r="AD416" s="8" t="s">
        <v>59</v>
      </c>
      <c r="AE416" s="15" t="s">
        <v>49</v>
      </c>
      <c r="AF416" s="13" t="s">
        <v>1501</v>
      </c>
      <c r="AG416" s="13"/>
      <c r="AH416" s="13"/>
      <c r="AI416" s="13"/>
      <c r="AJ416" s="13"/>
      <c r="AK416" s="13"/>
      <c r="AL416" s="13"/>
      <c r="AM416" s="13"/>
      <c r="AN416" s="13"/>
      <c r="AO416" s="13"/>
      <c r="AP416" s="13"/>
      <c r="AQ416">
        <v>4</v>
      </c>
      <c r="AR416" s="1">
        <v>5</v>
      </c>
      <c r="AS416" s="1" t="s">
        <v>61</v>
      </c>
    </row>
    <row r="417" s="1" customFormat="1" ht="121.5" customHeight="1" spans="1:45">
      <c r="A417" s="8">
        <f t="shared" si="6"/>
        <v>416</v>
      </c>
      <c r="B417" s="8" t="s">
        <v>45</v>
      </c>
      <c r="C417" s="8" t="s">
        <v>1502</v>
      </c>
      <c r="D417" s="8"/>
      <c r="E417" s="8">
        <v>100857709</v>
      </c>
      <c r="F417" s="9">
        <v>45443.3527777778</v>
      </c>
      <c r="G417" s="8" t="s">
        <v>193</v>
      </c>
      <c r="H417" s="8" t="s">
        <v>143</v>
      </c>
      <c r="I417" s="8" t="s">
        <v>49</v>
      </c>
      <c r="J417" s="8" t="s">
        <v>50</v>
      </c>
      <c r="K417" s="8">
        <v>2.64</v>
      </c>
      <c r="L417" s="8">
        <v>0.51</v>
      </c>
      <c r="M417" s="8">
        <v>1.18</v>
      </c>
      <c r="N417" s="8" t="s">
        <v>50</v>
      </c>
      <c r="O417" s="8" t="s">
        <v>49</v>
      </c>
      <c r="P417" s="8" t="s">
        <v>49</v>
      </c>
      <c r="Q417" s="8"/>
      <c r="R417" s="8">
        <v>167</v>
      </c>
      <c r="S417" s="8">
        <v>58.5</v>
      </c>
      <c r="T417" s="8"/>
      <c r="U417" s="8"/>
      <c r="V417" s="8" t="s">
        <v>63</v>
      </c>
      <c r="W417" s="8" t="s">
        <v>82</v>
      </c>
      <c r="X417" s="8" t="s">
        <v>54</v>
      </c>
      <c r="Y417" s="8" t="s">
        <v>55</v>
      </c>
      <c r="Z417" s="8" t="s">
        <v>89</v>
      </c>
      <c r="AA417" s="13" t="s">
        <v>1503</v>
      </c>
      <c r="AB417" s="8" t="s">
        <v>367</v>
      </c>
      <c r="AC417" s="20" t="s">
        <v>410</v>
      </c>
      <c r="AD417" s="8" t="s">
        <v>59</v>
      </c>
      <c r="AE417" s="15" t="s">
        <v>49</v>
      </c>
      <c r="AF417" s="13" t="s">
        <v>1504</v>
      </c>
      <c r="AG417" s="13"/>
      <c r="AH417" s="13"/>
      <c r="AI417" s="13"/>
      <c r="AJ417" s="13"/>
      <c r="AK417" s="13"/>
      <c r="AL417" s="13"/>
      <c r="AM417" s="13"/>
      <c r="AN417" s="13"/>
      <c r="AO417" s="13"/>
      <c r="AP417" s="13"/>
      <c r="AQ417">
        <v>3</v>
      </c>
      <c r="AS417" s="1" t="s">
        <v>61</v>
      </c>
    </row>
    <row r="418" s="1" customFormat="1" ht="138" customHeight="1" spans="1:45">
      <c r="A418" s="8">
        <f t="shared" si="6"/>
        <v>417</v>
      </c>
      <c r="B418" s="8" t="s">
        <v>45</v>
      </c>
      <c r="C418" s="8" t="s">
        <v>1505</v>
      </c>
      <c r="D418" s="8">
        <v>1109138</v>
      </c>
      <c r="E418" s="8"/>
      <c r="F418" s="9">
        <v>44559.4506944444</v>
      </c>
      <c r="G418" s="8" t="s">
        <v>47</v>
      </c>
      <c r="H418" s="8" t="s">
        <v>48</v>
      </c>
      <c r="I418" s="8" t="s">
        <v>49</v>
      </c>
      <c r="J418" s="8"/>
      <c r="K418" s="8">
        <v>3.91</v>
      </c>
      <c r="L418" s="8">
        <v>2.24</v>
      </c>
      <c r="M418" s="8">
        <v>2.11</v>
      </c>
      <c r="N418" s="8" t="s">
        <v>50</v>
      </c>
      <c r="O418" s="8" t="s">
        <v>49</v>
      </c>
      <c r="P418" s="8" t="s">
        <v>49</v>
      </c>
      <c r="Q418" s="8">
        <v>6.4</v>
      </c>
      <c r="R418" s="8">
        <v>170</v>
      </c>
      <c r="S418" s="8">
        <v>65</v>
      </c>
      <c r="T418" s="8"/>
      <c r="U418" s="8"/>
      <c r="V418" s="8" t="s">
        <v>72</v>
      </c>
      <c r="W418" s="8" t="s">
        <v>53</v>
      </c>
      <c r="X418" s="8"/>
      <c r="Y418" s="8"/>
      <c r="Z418" s="8" t="s">
        <v>89</v>
      </c>
      <c r="AA418" s="13" t="s">
        <v>1506</v>
      </c>
      <c r="AB418" s="8" t="s">
        <v>58</v>
      </c>
      <c r="AC418" s="8"/>
      <c r="AD418" s="8" t="s">
        <v>59</v>
      </c>
      <c r="AE418" s="15" t="s">
        <v>1507</v>
      </c>
      <c r="AF418" s="13" t="s">
        <v>1508</v>
      </c>
      <c r="AG418" s="15" t="s">
        <v>1025</v>
      </c>
      <c r="AH418" s="15" t="s">
        <v>71</v>
      </c>
      <c r="AI418" s="13"/>
      <c r="AJ418" s="13"/>
      <c r="AK418" s="13"/>
      <c r="AL418" s="13"/>
      <c r="AM418" s="13"/>
      <c r="AN418" s="13"/>
      <c r="AO418" s="13"/>
      <c r="AP418" s="13"/>
      <c r="AQ418">
        <v>25</v>
      </c>
      <c r="AR418" s="21" t="s">
        <v>1509</v>
      </c>
      <c r="AS418" s="1" t="s">
        <v>61</v>
      </c>
    </row>
    <row r="419" s="3" customFormat="1" ht="253.5" customHeight="1" spans="1:45">
      <c r="A419" s="8">
        <f t="shared" si="6"/>
        <v>418</v>
      </c>
      <c r="B419" s="8" t="s">
        <v>45</v>
      </c>
      <c r="C419" s="8" t="s">
        <v>1505</v>
      </c>
      <c r="D419" s="8">
        <v>1087461</v>
      </c>
      <c r="E419" s="8"/>
      <c r="F419" s="9">
        <v>44133.3680555556</v>
      </c>
      <c r="G419" s="8" t="s">
        <v>193</v>
      </c>
      <c r="H419" s="8" t="s">
        <v>48</v>
      </c>
      <c r="I419" s="8" t="s">
        <v>49</v>
      </c>
      <c r="J419" s="8" t="s">
        <v>50</v>
      </c>
      <c r="K419" s="8">
        <v>5.7</v>
      </c>
      <c r="L419" s="8">
        <v>0.44</v>
      </c>
      <c r="M419" s="8">
        <v>4.21</v>
      </c>
      <c r="N419" s="8" t="s">
        <v>49</v>
      </c>
      <c r="O419" s="8" t="s">
        <v>49</v>
      </c>
      <c r="P419" s="8" t="s">
        <v>49</v>
      </c>
      <c r="Q419" s="8"/>
      <c r="R419" s="8">
        <v>172</v>
      </c>
      <c r="S419" s="8">
        <v>69</v>
      </c>
      <c r="T419" s="8"/>
      <c r="U419" s="8" t="s">
        <v>110</v>
      </c>
      <c r="V419" s="8" t="s">
        <v>72</v>
      </c>
      <c r="W419" s="8" t="s">
        <v>73</v>
      </c>
      <c r="X419" s="8"/>
      <c r="Y419" s="8"/>
      <c r="Z419" s="8" t="s">
        <v>89</v>
      </c>
      <c r="AA419" s="47" t="s">
        <v>769</v>
      </c>
      <c r="AB419" s="8" t="s">
        <v>58</v>
      </c>
      <c r="AC419" s="8"/>
      <c r="AD419" s="8" t="s">
        <v>59</v>
      </c>
      <c r="AE419" s="13" t="s">
        <v>1510</v>
      </c>
      <c r="AF419" s="13" t="s">
        <v>1511</v>
      </c>
      <c r="AG419" s="15" t="s">
        <v>132</v>
      </c>
      <c r="AH419" s="15" t="s">
        <v>134</v>
      </c>
      <c r="AI419" s="15" t="s">
        <v>909</v>
      </c>
      <c r="AJ419" s="13"/>
      <c r="AK419" s="13"/>
      <c r="AL419" s="13"/>
      <c r="AM419" s="13"/>
      <c r="AN419" s="13"/>
      <c r="AO419" s="13"/>
      <c r="AP419" s="13"/>
      <c r="AQ419">
        <v>9</v>
      </c>
      <c r="AR419" s="1">
        <v>3</v>
      </c>
      <c r="AS419" s="1" t="s">
        <v>61</v>
      </c>
    </row>
    <row r="420" s="4" customFormat="1" ht="194.1" customHeight="1" spans="1:45">
      <c r="A420" s="8">
        <f t="shared" si="6"/>
        <v>419</v>
      </c>
      <c r="B420" s="57" t="s">
        <v>62</v>
      </c>
      <c r="C420" s="57" t="s">
        <v>1505</v>
      </c>
      <c r="D420" s="57">
        <v>1050675</v>
      </c>
      <c r="E420" s="57"/>
      <c r="F420" s="58">
        <v>43424.5215277778</v>
      </c>
      <c r="G420" s="57" t="s">
        <v>47</v>
      </c>
      <c r="H420" s="57" t="s">
        <v>48</v>
      </c>
      <c r="I420" s="57" t="s">
        <v>49</v>
      </c>
      <c r="J420" s="57" t="s">
        <v>50</v>
      </c>
      <c r="K420" s="57">
        <v>6.61</v>
      </c>
      <c r="L420" s="57">
        <v>1.94</v>
      </c>
      <c r="M420" s="57">
        <v>4.59</v>
      </c>
      <c r="N420" s="57" t="s">
        <v>50</v>
      </c>
      <c r="O420" s="57" t="s">
        <v>49</v>
      </c>
      <c r="P420" s="57" t="s">
        <v>49</v>
      </c>
      <c r="Q420" s="57">
        <v>6.1</v>
      </c>
      <c r="R420" s="57">
        <v>150</v>
      </c>
      <c r="S420" s="57">
        <v>57</v>
      </c>
      <c r="T420" s="57"/>
      <c r="U420" s="57" t="s">
        <v>51</v>
      </c>
      <c r="V420" s="57" t="s">
        <v>72</v>
      </c>
      <c r="W420" s="57" t="s">
        <v>135</v>
      </c>
      <c r="X420" s="57"/>
      <c r="Y420" s="57"/>
      <c r="Z420" s="57" t="s">
        <v>56</v>
      </c>
      <c r="AA420" s="63" t="s">
        <v>1512</v>
      </c>
      <c r="AB420" s="57" t="s">
        <v>75</v>
      </c>
      <c r="AC420" s="57"/>
      <c r="AD420" s="57" t="s">
        <v>59</v>
      </c>
      <c r="AE420" s="60" t="s">
        <v>1513</v>
      </c>
      <c r="AF420" s="60" t="s">
        <v>1514</v>
      </c>
      <c r="AG420" s="63" t="s">
        <v>132</v>
      </c>
      <c r="AH420" s="63" t="s">
        <v>99</v>
      </c>
      <c r="AI420" s="63" t="s">
        <v>132</v>
      </c>
      <c r="AJ420" s="63" t="s">
        <v>99</v>
      </c>
      <c r="AK420" s="60"/>
      <c r="AL420" s="60"/>
      <c r="AM420" s="60"/>
      <c r="AN420" s="60"/>
      <c r="AO420" s="60"/>
      <c r="AP420" s="60"/>
      <c r="AQ420" s="62">
        <v>3</v>
      </c>
      <c r="AR420" s="2">
        <v>3</v>
      </c>
      <c r="AS420" s="2" t="s">
        <v>61</v>
      </c>
    </row>
    <row r="421" s="1" customFormat="1" ht="162.6" customHeight="1" spans="1:45">
      <c r="A421" s="8">
        <f t="shared" si="6"/>
        <v>420</v>
      </c>
      <c r="B421" s="8" t="s">
        <v>62</v>
      </c>
      <c r="C421" s="8" t="s">
        <v>1515</v>
      </c>
      <c r="D421" s="8">
        <v>1131734</v>
      </c>
      <c r="E421" s="8"/>
      <c r="F421" s="9">
        <v>45022.6118055556</v>
      </c>
      <c r="G421" s="8" t="s">
        <v>47</v>
      </c>
      <c r="H421" s="8" t="s">
        <v>48</v>
      </c>
      <c r="I421" s="8" t="s">
        <v>49</v>
      </c>
      <c r="J421" s="8" t="s">
        <v>50</v>
      </c>
      <c r="K421" s="8">
        <v>4.37</v>
      </c>
      <c r="L421" s="8">
        <v>1.3</v>
      </c>
      <c r="M421" s="8">
        <v>2.53</v>
      </c>
      <c r="N421" s="8" t="s">
        <v>50</v>
      </c>
      <c r="O421" s="8" t="s">
        <v>50</v>
      </c>
      <c r="P421" s="8" t="s">
        <v>49</v>
      </c>
      <c r="Q421" s="8"/>
      <c r="R421" s="8">
        <v>160</v>
      </c>
      <c r="S421" s="8">
        <v>54</v>
      </c>
      <c r="T421" s="8"/>
      <c r="U421" s="8" t="s">
        <v>51</v>
      </c>
      <c r="V421" s="8" t="s">
        <v>52</v>
      </c>
      <c r="W421" s="8" t="s">
        <v>64</v>
      </c>
      <c r="X421" s="8"/>
      <c r="Y421" s="8"/>
      <c r="Z421" s="8" t="s">
        <v>56</v>
      </c>
      <c r="AA421" s="13" t="s">
        <v>1516</v>
      </c>
      <c r="AB421" s="8" t="s">
        <v>58</v>
      </c>
      <c r="AC421" s="20" t="s">
        <v>1517</v>
      </c>
      <c r="AD421" s="8" t="s">
        <v>59</v>
      </c>
      <c r="AE421" s="13" t="s">
        <v>1518</v>
      </c>
      <c r="AF421" s="13" t="s">
        <v>1519</v>
      </c>
      <c r="AG421" s="15" t="s">
        <v>1520</v>
      </c>
      <c r="AH421" s="15" t="s">
        <v>401</v>
      </c>
      <c r="AI421" s="13"/>
      <c r="AJ421" s="13"/>
      <c r="AK421" s="13"/>
      <c r="AL421" s="13"/>
      <c r="AM421" s="13"/>
      <c r="AN421" s="13"/>
      <c r="AO421" s="13"/>
      <c r="AP421" s="13"/>
      <c r="AQ421">
        <v>10</v>
      </c>
      <c r="AR421" s="1">
        <v>6</v>
      </c>
      <c r="AS421" s="1" t="s">
        <v>61</v>
      </c>
    </row>
    <row r="422" s="1" customFormat="1" ht="88.5" customHeight="1" spans="1:45">
      <c r="A422" s="8">
        <f t="shared" si="6"/>
        <v>421</v>
      </c>
      <c r="B422" s="8" t="s">
        <v>45</v>
      </c>
      <c r="C422" s="8" t="s">
        <v>1521</v>
      </c>
      <c r="D422" s="8">
        <v>1026912</v>
      </c>
      <c r="E422" s="8"/>
      <c r="F422" s="9">
        <v>44748.5458333333</v>
      </c>
      <c r="G422" s="8" t="s">
        <v>47</v>
      </c>
      <c r="H422" s="8" t="s">
        <v>48</v>
      </c>
      <c r="I422" s="8" t="s">
        <v>49</v>
      </c>
      <c r="J422" s="8" t="s">
        <v>50</v>
      </c>
      <c r="K422" s="8">
        <v>4.28</v>
      </c>
      <c r="L422" s="8">
        <v>2.64</v>
      </c>
      <c r="M422" s="8">
        <v>2.57</v>
      </c>
      <c r="N422" s="8" t="s">
        <v>50</v>
      </c>
      <c r="O422" s="8" t="s">
        <v>50</v>
      </c>
      <c r="P422" s="8" t="s">
        <v>50</v>
      </c>
      <c r="Q422" s="8">
        <v>6.2</v>
      </c>
      <c r="R422" s="8">
        <v>170</v>
      </c>
      <c r="S422" s="8">
        <v>76</v>
      </c>
      <c r="T422" s="8"/>
      <c r="U422" s="8" t="s">
        <v>110</v>
      </c>
      <c r="V422" s="8" t="s">
        <v>52</v>
      </c>
      <c r="W422" s="8" t="s">
        <v>82</v>
      </c>
      <c r="X422" s="8"/>
      <c r="Y422" s="8"/>
      <c r="Z422" s="8" t="s">
        <v>56</v>
      </c>
      <c r="AA422" s="13" t="s">
        <v>1522</v>
      </c>
      <c r="AB422" s="8" t="s">
        <v>90</v>
      </c>
      <c r="AC422" s="20" t="s">
        <v>1523</v>
      </c>
      <c r="AD422" s="8" t="s">
        <v>59</v>
      </c>
      <c r="AE422" s="13" t="s">
        <v>1524</v>
      </c>
      <c r="AF422" s="13" t="s">
        <v>1525</v>
      </c>
      <c r="AG422" s="15" t="s">
        <v>116</v>
      </c>
      <c r="AH422" s="15" t="s">
        <v>99</v>
      </c>
      <c r="AI422" s="15" t="s">
        <v>80</v>
      </c>
      <c r="AJ422" s="15" t="s">
        <v>134</v>
      </c>
      <c r="AK422" s="13"/>
      <c r="AL422" s="13"/>
      <c r="AM422" s="13"/>
      <c r="AN422" s="13"/>
      <c r="AO422" s="13"/>
      <c r="AP422" s="13"/>
      <c r="AQ422" t="e">
        <f>MID(AF422,FIND("：",AF422)+1,4)</f>
        <v>#VALUE!</v>
      </c>
      <c r="AR422" s="1">
        <v>4</v>
      </c>
      <c r="AS422" s="1" t="s">
        <v>61</v>
      </c>
    </row>
    <row r="423" s="1" customFormat="1" ht="138" customHeight="1" spans="1:45">
      <c r="A423" s="8">
        <f t="shared" si="6"/>
        <v>422</v>
      </c>
      <c r="B423" s="8" t="s">
        <v>45</v>
      </c>
      <c r="C423" s="8" t="s">
        <v>1521</v>
      </c>
      <c r="D423" s="8">
        <v>1021643</v>
      </c>
      <c r="E423" s="8"/>
      <c r="F423" s="9">
        <v>45341.5986111111</v>
      </c>
      <c r="G423" s="8" t="s">
        <v>47</v>
      </c>
      <c r="H423" s="8" t="s">
        <v>48</v>
      </c>
      <c r="I423" s="8" t="s">
        <v>49</v>
      </c>
      <c r="J423" s="8" t="s">
        <v>50</v>
      </c>
      <c r="K423" s="8">
        <v>2.1</v>
      </c>
      <c r="L423" s="8">
        <v>1.12</v>
      </c>
      <c r="M423" s="8">
        <v>1.12</v>
      </c>
      <c r="N423" s="8" t="s">
        <v>50</v>
      </c>
      <c r="O423" s="8" t="s">
        <v>50</v>
      </c>
      <c r="P423" s="8" t="s">
        <v>50</v>
      </c>
      <c r="Q423" s="8">
        <v>7.5</v>
      </c>
      <c r="R423" s="8">
        <v>163</v>
      </c>
      <c r="S423" s="8">
        <v>76</v>
      </c>
      <c r="T423" s="8"/>
      <c r="U423" s="8"/>
      <c r="V423" s="8" t="s">
        <v>52</v>
      </c>
      <c r="W423" s="8" t="s">
        <v>64</v>
      </c>
      <c r="X423" s="8"/>
      <c r="Y423" s="8"/>
      <c r="Z423" s="8" t="s">
        <v>89</v>
      </c>
      <c r="AA423" s="13" t="s">
        <v>1526</v>
      </c>
      <c r="AB423" s="8" t="s">
        <v>94</v>
      </c>
      <c r="AC423" s="20" t="s">
        <v>1527</v>
      </c>
      <c r="AD423" s="8"/>
      <c r="AE423" s="15" t="s">
        <v>49</v>
      </c>
      <c r="AF423" s="13" t="s">
        <v>1528</v>
      </c>
      <c r="AG423" s="13"/>
      <c r="AH423" s="13"/>
      <c r="AI423" s="13"/>
      <c r="AJ423" s="13"/>
      <c r="AK423" s="13"/>
      <c r="AL423" s="13"/>
      <c r="AM423" s="13"/>
      <c r="AN423" s="13"/>
      <c r="AO423" s="13"/>
      <c r="AP423" s="13"/>
      <c r="AQ423" s="49" t="s">
        <v>100</v>
      </c>
      <c r="AR423" s="1" t="s">
        <v>248</v>
      </c>
      <c r="AS423" s="1" t="s">
        <v>141</v>
      </c>
    </row>
    <row r="424" s="1" customFormat="1" ht="154.5" customHeight="1" spans="1:45">
      <c r="A424" s="8">
        <f t="shared" si="6"/>
        <v>423</v>
      </c>
      <c r="B424" s="8" t="s">
        <v>62</v>
      </c>
      <c r="C424" s="8" t="s">
        <v>1529</v>
      </c>
      <c r="D424" s="8">
        <v>1158758</v>
      </c>
      <c r="E424" s="8"/>
      <c r="F424" s="9">
        <v>45401.5638888889</v>
      </c>
      <c r="G424" s="8" t="s">
        <v>47</v>
      </c>
      <c r="H424" s="8" t="s">
        <v>48</v>
      </c>
      <c r="I424" s="8"/>
      <c r="J424" s="8" t="s">
        <v>49</v>
      </c>
      <c r="K424" s="8">
        <v>3.31</v>
      </c>
      <c r="L424" s="8">
        <v>1.05</v>
      </c>
      <c r="M424" s="8">
        <v>1.62</v>
      </c>
      <c r="N424" s="8" t="s">
        <v>50</v>
      </c>
      <c r="O424" s="8" t="s">
        <v>50</v>
      </c>
      <c r="P424" s="8" t="s">
        <v>49</v>
      </c>
      <c r="Q424" s="8"/>
      <c r="R424" s="8">
        <v>150</v>
      </c>
      <c r="S424" s="8">
        <v>50</v>
      </c>
      <c r="T424" s="8"/>
      <c r="U424" s="8"/>
      <c r="V424" s="8" t="s">
        <v>72</v>
      </c>
      <c r="W424" s="8" t="s">
        <v>82</v>
      </c>
      <c r="X424" s="8" t="s">
        <v>54</v>
      </c>
      <c r="Y424" s="8" t="s">
        <v>55</v>
      </c>
      <c r="Z424" s="8" t="s">
        <v>89</v>
      </c>
      <c r="AA424" s="15" t="s">
        <v>1530</v>
      </c>
      <c r="AB424" s="8" t="s">
        <v>75</v>
      </c>
      <c r="AC424" s="20" t="s">
        <v>1531</v>
      </c>
      <c r="AD424" s="8" t="s">
        <v>59</v>
      </c>
      <c r="AE424" s="15" t="s">
        <v>1532</v>
      </c>
      <c r="AF424" s="13" t="s">
        <v>1533</v>
      </c>
      <c r="AG424" s="15" t="s">
        <v>1534</v>
      </c>
      <c r="AH424" s="15" t="s">
        <v>71</v>
      </c>
      <c r="AI424" s="13"/>
      <c r="AJ424" s="13"/>
      <c r="AK424" s="13"/>
      <c r="AL424" s="13"/>
      <c r="AM424" s="13"/>
      <c r="AN424" s="13"/>
      <c r="AO424" s="13"/>
      <c r="AP424" s="13"/>
      <c r="AQ424">
        <v>5</v>
      </c>
      <c r="AR424" s="1">
        <v>7</v>
      </c>
      <c r="AS424" s="1" t="s">
        <v>61</v>
      </c>
    </row>
    <row r="425" s="1" customFormat="1" ht="237" customHeight="1" spans="1:45">
      <c r="A425" s="8">
        <f t="shared" si="6"/>
        <v>424</v>
      </c>
      <c r="B425" s="8" t="s">
        <v>45</v>
      </c>
      <c r="C425" s="8" t="s">
        <v>1529</v>
      </c>
      <c r="D425" s="8">
        <v>1127596</v>
      </c>
      <c r="E425" s="8"/>
      <c r="F425" s="9">
        <v>44959.5027777778</v>
      </c>
      <c r="G425" s="8" t="s">
        <v>142</v>
      </c>
      <c r="H425" s="8" t="s">
        <v>48</v>
      </c>
      <c r="I425" s="8" t="s">
        <v>49</v>
      </c>
      <c r="J425" s="8" t="s">
        <v>49</v>
      </c>
      <c r="K425" s="8">
        <v>4.8</v>
      </c>
      <c r="L425" s="8">
        <v>1.39</v>
      </c>
      <c r="M425" s="8">
        <v>2.81</v>
      </c>
      <c r="N425" s="8" t="s">
        <v>50</v>
      </c>
      <c r="O425" s="8" t="s">
        <v>49</v>
      </c>
      <c r="P425" s="8" t="s">
        <v>49</v>
      </c>
      <c r="Q425" s="8">
        <v>5.5</v>
      </c>
      <c r="R425" s="8">
        <v>170</v>
      </c>
      <c r="S425" s="8">
        <v>49</v>
      </c>
      <c r="T425" s="8"/>
      <c r="U425" s="8" t="s">
        <v>110</v>
      </c>
      <c r="V425" s="8" t="s">
        <v>72</v>
      </c>
      <c r="W425" s="8" t="s">
        <v>102</v>
      </c>
      <c r="X425" s="8" t="s">
        <v>54</v>
      </c>
      <c r="Y425" s="8"/>
      <c r="Z425" s="8" t="s">
        <v>56</v>
      </c>
      <c r="AA425" s="15" t="s">
        <v>1535</v>
      </c>
      <c r="AB425" s="8" t="s">
        <v>75</v>
      </c>
      <c r="AC425" s="20" t="s">
        <v>452</v>
      </c>
      <c r="AD425" s="8" t="s">
        <v>59</v>
      </c>
      <c r="AE425" s="15" t="s">
        <v>1536</v>
      </c>
      <c r="AF425" s="13" t="s">
        <v>1537</v>
      </c>
      <c r="AG425" s="15" t="s">
        <v>132</v>
      </c>
      <c r="AH425" s="15" t="s">
        <v>99</v>
      </c>
      <c r="AI425" s="15" t="s">
        <v>1538</v>
      </c>
      <c r="AJ425" s="15" t="s">
        <v>71</v>
      </c>
      <c r="AK425" s="13"/>
      <c r="AL425" s="13"/>
      <c r="AM425" s="13"/>
      <c r="AN425" s="13"/>
      <c r="AO425" s="13"/>
      <c r="AP425" s="13"/>
      <c r="AQ425">
        <v>22</v>
      </c>
      <c r="AR425" s="1">
        <v>4</v>
      </c>
      <c r="AS425" s="1" t="s">
        <v>101</v>
      </c>
    </row>
    <row r="426" s="1" customFormat="1" ht="237.6" customHeight="1" spans="1:45">
      <c r="A426" s="8">
        <f t="shared" si="6"/>
        <v>425</v>
      </c>
      <c r="B426" s="8" t="s">
        <v>45</v>
      </c>
      <c r="C426" s="8" t="s">
        <v>1539</v>
      </c>
      <c r="D426" s="8">
        <v>1092012</v>
      </c>
      <c r="E426" s="8"/>
      <c r="F426" s="9">
        <v>44263.4784722222</v>
      </c>
      <c r="G426" s="8" t="s">
        <v>47</v>
      </c>
      <c r="H426" s="8" t="s">
        <v>48</v>
      </c>
      <c r="I426" s="8" t="s">
        <v>49</v>
      </c>
      <c r="J426" s="8" t="s">
        <v>49</v>
      </c>
      <c r="K426" s="8">
        <v>2.63</v>
      </c>
      <c r="L426" s="8">
        <v>1.4</v>
      </c>
      <c r="M426" s="20" t="s">
        <v>1540</v>
      </c>
      <c r="N426" s="8" t="s">
        <v>49</v>
      </c>
      <c r="O426" s="8" t="s">
        <v>49</v>
      </c>
      <c r="P426" s="8" t="s">
        <v>49</v>
      </c>
      <c r="Q426" s="8"/>
      <c r="R426" s="8">
        <v>165</v>
      </c>
      <c r="S426" s="8">
        <v>73</v>
      </c>
      <c r="T426" s="8"/>
      <c r="U426" s="8"/>
      <c r="V426" s="8" t="s">
        <v>72</v>
      </c>
      <c r="W426" s="8" t="s">
        <v>82</v>
      </c>
      <c r="X426" s="8" t="s">
        <v>54</v>
      </c>
      <c r="Y426" s="8"/>
      <c r="Z426" s="8" t="s">
        <v>89</v>
      </c>
      <c r="AA426" s="15" t="s">
        <v>1541</v>
      </c>
      <c r="AB426" s="8" t="s">
        <v>90</v>
      </c>
      <c r="AC426" s="8"/>
      <c r="AD426" s="8" t="s">
        <v>59</v>
      </c>
      <c r="AE426" s="13" t="s">
        <v>604</v>
      </c>
      <c r="AF426" s="13" t="s">
        <v>1542</v>
      </c>
      <c r="AG426" s="15" t="s">
        <v>116</v>
      </c>
      <c r="AH426" s="15" t="s">
        <v>99</v>
      </c>
      <c r="AI426" s="13"/>
      <c r="AJ426" s="13"/>
      <c r="AK426" s="13"/>
      <c r="AL426" s="13"/>
      <c r="AM426" s="13"/>
      <c r="AN426" s="13"/>
      <c r="AO426" s="13"/>
      <c r="AP426" s="13"/>
      <c r="AQ426" t="s">
        <v>100</v>
      </c>
      <c r="AR426" s="1" t="s">
        <v>248</v>
      </c>
      <c r="AS426" s="1" t="s">
        <v>101</v>
      </c>
    </row>
    <row r="427" s="1" customFormat="1" ht="88.5" customHeight="1" spans="1:45">
      <c r="A427" s="8">
        <f t="shared" si="6"/>
        <v>426</v>
      </c>
      <c r="B427" s="8" t="s">
        <v>62</v>
      </c>
      <c r="C427" s="8" t="s">
        <v>1539</v>
      </c>
      <c r="D427" s="8">
        <v>1029336</v>
      </c>
      <c r="E427" s="8"/>
      <c r="F427" s="9">
        <v>43054.5791666667</v>
      </c>
      <c r="G427" s="8" t="s">
        <v>47</v>
      </c>
      <c r="H427" s="8" t="s">
        <v>48</v>
      </c>
      <c r="I427" s="8" t="s">
        <v>49</v>
      </c>
      <c r="J427" s="8" t="s">
        <v>50</v>
      </c>
      <c r="K427" s="8">
        <v>6.01</v>
      </c>
      <c r="L427" s="8">
        <v>1.3</v>
      </c>
      <c r="M427" s="8">
        <v>4.03</v>
      </c>
      <c r="N427" s="8" t="s">
        <v>50</v>
      </c>
      <c r="O427" s="8" t="s">
        <v>50</v>
      </c>
      <c r="P427" s="8" t="s">
        <v>49</v>
      </c>
      <c r="Q427" s="8"/>
      <c r="R427" s="8">
        <v>155</v>
      </c>
      <c r="S427" s="8">
        <v>68</v>
      </c>
      <c r="T427" s="8"/>
      <c r="U427" s="8"/>
      <c r="V427" s="8" t="s">
        <v>72</v>
      </c>
      <c r="W427" s="8" t="s">
        <v>102</v>
      </c>
      <c r="X427" s="8"/>
      <c r="Y427" s="8"/>
      <c r="Z427" s="8" t="s">
        <v>89</v>
      </c>
      <c r="AA427" s="15" t="s">
        <v>1543</v>
      </c>
      <c r="AB427" s="8" t="s">
        <v>1544</v>
      </c>
      <c r="AC427" s="8" t="s">
        <v>604</v>
      </c>
      <c r="AD427" s="8" t="s">
        <v>59</v>
      </c>
      <c r="AE427" s="13" t="s">
        <v>604</v>
      </c>
      <c r="AF427" s="13" t="s">
        <v>1545</v>
      </c>
      <c r="AG427" s="15" t="s">
        <v>116</v>
      </c>
      <c r="AH427" s="15" t="s">
        <v>99</v>
      </c>
      <c r="AI427" s="15" t="s">
        <v>1546</v>
      </c>
      <c r="AJ427" s="13"/>
      <c r="AK427" s="13"/>
      <c r="AL427" s="13"/>
      <c r="AM427" s="13"/>
      <c r="AN427" s="13"/>
      <c r="AO427" s="13"/>
      <c r="AP427" s="13"/>
      <c r="AQ427" t="s">
        <v>100</v>
      </c>
      <c r="AR427" s="1" t="s">
        <v>248</v>
      </c>
      <c r="AS427" s="1" t="s">
        <v>141</v>
      </c>
    </row>
    <row r="428" s="1" customFormat="1" ht="121.5" customHeight="1" spans="1:45">
      <c r="A428" s="8">
        <f t="shared" si="6"/>
        <v>427</v>
      </c>
      <c r="B428" s="8" t="s">
        <v>45</v>
      </c>
      <c r="C428" s="8" t="s">
        <v>1539</v>
      </c>
      <c r="D428" s="8">
        <v>1024696</v>
      </c>
      <c r="E428" s="8"/>
      <c r="F428" s="9">
        <v>42951.4229166667</v>
      </c>
      <c r="G428" s="8" t="s">
        <v>193</v>
      </c>
      <c r="H428" s="8" t="s">
        <v>143</v>
      </c>
      <c r="I428" s="8" t="s">
        <v>49</v>
      </c>
      <c r="J428" s="8" t="s">
        <v>49</v>
      </c>
      <c r="K428" s="8">
        <v>1.82</v>
      </c>
      <c r="L428" s="8">
        <v>1.13</v>
      </c>
      <c r="M428" s="8">
        <v>0.96</v>
      </c>
      <c r="N428" s="8" t="s">
        <v>49</v>
      </c>
      <c r="O428" s="8" t="s">
        <v>49</v>
      </c>
      <c r="P428" s="8" t="s">
        <v>49</v>
      </c>
      <c r="Q428" s="8"/>
      <c r="R428" s="8">
        <v>178</v>
      </c>
      <c r="S428" s="8">
        <v>62</v>
      </c>
      <c r="T428" s="8"/>
      <c r="U428" s="8"/>
      <c r="V428" s="8" t="s">
        <v>72</v>
      </c>
      <c r="W428" s="8" t="s">
        <v>64</v>
      </c>
      <c r="X428" s="8"/>
      <c r="Y428" s="8"/>
      <c r="Z428" s="8" t="s">
        <v>89</v>
      </c>
      <c r="AA428" s="13" t="s">
        <v>1547</v>
      </c>
      <c r="AB428" s="8" t="s">
        <v>181</v>
      </c>
      <c r="AC428" s="8" t="s">
        <v>494</v>
      </c>
      <c r="AD428" s="8" t="s">
        <v>59</v>
      </c>
      <c r="AE428" s="13" t="s">
        <v>1548</v>
      </c>
      <c r="AF428" s="13" t="s">
        <v>1549</v>
      </c>
      <c r="AG428" s="15" t="s">
        <v>80</v>
      </c>
      <c r="AH428" s="15" t="s">
        <v>134</v>
      </c>
      <c r="AI428" s="15" t="s">
        <v>116</v>
      </c>
      <c r="AJ428" s="15" t="s">
        <v>99</v>
      </c>
      <c r="AK428" s="13"/>
      <c r="AL428" s="13"/>
      <c r="AM428" s="13"/>
      <c r="AN428" s="13"/>
      <c r="AO428" s="13"/>
      <c r="AP428" s="13"/>
      <c r="AQ428">
        <v>5</v>
      </c>
      <c r="AR428" s="1">
        <v>4</v>
      </c>
      <c r="AS428" s="1" t="s">
        <v>61</v>
      </c>
    </row>
    <row r="429" s="1" customFormat="1" ht="158.45" customHeight="1" spans="1:45">
      <c r="A429" s="8">
        <f t="shared" si="6"/>
        <v>428</v>
      </c>
      <c r="B429" s="8" t="s">
        <v>45</v>
      </c>
      <c r="C429" s="8" t="s">
        <v>1539</v>
      </c>
      <c r="D429" s="8">
        <v>1012970</v>
      </c>
      <c r="E429" s="8"/>
      <c r="F429" s="9">
        <v>42671.5770833333</v>
      </c>
      <c r="G429" s="8" t="s">
        <v>47</v>
      </c>
      <c r="H429" s="8" t="s">
        <v>48</v>
      </c>
      <c r="I429" s="8" t="s">
        <v>49</v>
      </c>
      <c r="J429" s="8" t="s">
        <v>50</v>
      </c>
      <c r="K429" s="8">
        <v>4.19</v>
      </c>
      <c r="L429" s="8">
        <v>0.74</v>
      </c>
      <c r="M429" s="8">
        <v>2.36</v>
      </c>
      <c r="N429" s="8" t="s">
        <v>50</v>
      </c>
      <c r="O429" s="8" t="s">
        <v>50</v>
      </c>
      <c r="P429" s="8" t="s">
        <v>49</v>
      </c>
      <c r="Q429" s="8">
        <v>5.8</v>
      </c>
      <c r="R429" s="8">
        <v>172</v>
      </c>
      <c r="S429" s="8">
        <v>63</v>
      </c>
      <c r="T429" s="8"/>
      <c r="U429" s="8" t="s">
        <v>110</v>
      </c>
      <c r="V429" s="8" t="s">
        <v>72</v>
      </c>
      <c r="W429" s="8" t="s">
        <v>73</v>
      </c>
      <c r="X429" s="8"/>
      <c r="Y429" s="8"/>
      <c r="Z429" s="8" t="s">
        <v>89</v>
      </c>
      <c r="AA429" s="13" t="s">
        <v>1550</v>
      </c>
      <c r="AB429" s="8" t="s">
        <v>367</v>
      </c>
      <c r="AC429" s="8"/>
      <c r="AD429" s="8" t="s">
        <v>59</v>
      </c>
      <c r="AE429" s="13" t="s">
        <v>1551</v>
      </c>
      <c r="AF429" s="13" t="s">
        <v>1552</v>
      </c>
      <c r="AG429" s="15" t="s">
        <v>107</v>
      </c>
      <c r="AH429" s="15" t="s">
        <v>99</v>
      </c>
      <c r="AI429" s="15" t="s">
        <v>148</v>
      </c>
      <c r="AJ429" s="13"/>
      <c r="AK429" s="13"/>
      <c r="AL429" s="13"/>
      <c r="AM429" s="13"/>
      <c r="AN429" s="13"/>
      <c r="AO429" s="13"/>
      <c r="AP429" s="13"/>
      <c r="AQ429">
        <v>7</v>
      </c>
      <c r="AR429" s="1">
        <v>3</v>
      </c>
      <c r="AS429" s="1" t="s">
        <v>61</v>
      </c>
    </row>
    <row r="430" s="1" customFormat="1" ht="253.5" customHeight="1" spans="1:45">
      <c r="A430" s="8">
        <f t="shared" si="6"/>
        <v>429</v>
      </c>
      <c r="B430" s="8" t="s">
        <v>45</v>
      </c>
      <c r="C430" s="8" t="s">
        <v>1539</v>
      </c>
      <c r="D430" s="8">
        <v>1007540</v>
      </c>
      <c r="E430" s="8"/>
      <c r="F430" s="9">
        <v>42881.5090277778</v>
      </c>
      <c r="G430" s="8" t="s">
        <v>47</v>
      </c>
      <c r="H430" s="8" t="s">
        <v>48</v>
      </c>
      <c r="I430" s="8" t="s">
        <v>49</v>
      </c>
      <c r="J430" s="8" t="s">
        <v>49</v>
      </c>
      <c r="K430" s="8">
        <v>3.83</v>
      </c>
      <c r="L430" s="8">
        <v>0.67</v>
      </c>
      <c r="M430" s="8">
        <v>2.06</v>
      </c>
      <c r="N430" s="8" t="s">
        <v>50</v>
      </c>
      <c r="O430" s="8" t="s">
        <v>49</v>
      </c>
      <c r="P430" s="8" t="s">
        <v>49</v>
      </c>
      <c r="Q430" s="8"/>
      <c r="R430" s="8">
        <v>166</v>
      </c>
      <c r="S430" s="8">
        <v>62</v>
      </c>
      <c r="T430" s="8"/>
      <c r="U430" s="8"/>
      <c r="V430" s="8" t="s">
        <v>72</v>
      </c>
      <c r="W430" s="8" t="s">
        <v>102</v>
      </c>
      <c r="X430" s="8"/>
      <c r="Y430" s="8"/>
      <c r="Z430" s="8" t="s">
        <v>89</v>
      </c>
      <c r="AA430" s="15" t="s">
        <v>1553</v>
      </c>
      <c r="AB430" s="8" t="s">
        <v>181</v>
      </c>
      <c r="AC430" s="8"/>
      <c r="AD430" s="8" t="s">
        <v>59</v>
      </c>
      <c r="AE430" s="13" t="s">
        <v>453</v>
      </c>
      <c r="AF430" s="13" t="s">
        <v>1554</v>
      </c>
      <c r="AG430" s="15" t="s">
        <v>107</v>
      </c>
      <c r="AH430" s="15" t="s">
        <v>99</v>
      </c>
      <c r="AI430" s="13"/>
      <c r="AJ430" s="13"/>
      <c r="AK430" s="13"/>
      <c r="AL430" s="13"/>
      <c r="AM430" s="13"/>
      <c r="AN430" s="13"/>
      <c r="AO430" s="13"/>
      <c r="AP430" s="13"/>
      <c r="AQ430">
        <v>15</v>
      </c>
      <c r="AR430" s="1">
        <v>2</v>
      </c>
      <c r="AS430" s="1" t="s">
        <v>61</v>
      </c>
    </row>
    <row r="431" s="1" customFormat="1" ht="173.85" customHeight="1" spans="1:45">
      <c r="A431" s="8">
        <f t="shared" si="6"/>
        <v>430</v>
      </c>
      <c r="B431" s="8" t="s">
        <v>45</v>
      </c>
      <c r="C431" s="8" t="s">
        <v>1539</v>
      </c>
      <c r="D431" s="8"/>
      <c r="E431" s="8">
        <v>1102804</v>
      </c>
      <c r="F431" s="9">
        <v>44456.6673611111</v>
      </c>
      <c r="G431" s="8"/>
      <c r="H431" s="8"/>
      <c r="I431" s="8"/>
      <c r="J431" s="8"/>
      <c r="K431" s="8">
        <v>3.35</v>
      </c>
      <c r="L431" s="8">
        <v>1.18</v>
      </c>
      <c r="M431" s="8">
        <v>1.66</v>
      </c>
      <c r="N431" s="8" t="s">
        <v>50</v>
      </c>
      <c r="O431" s="8" t="s">
        <v>49</v>
      </c>
      <c r="P431" s="8" t="s">
        <v>49</v>
      </c>
      <c r="Q431" s="8"/>
      <c r="R431" s="8"/>
      <c r="S431" s="8">
        <v>75</v>
      </c>
      <c r="T431" s="8"/>
      <c r="U431" s="8"/>
      <c r="V431" s="8" t="s">
        <v>52</v>
      </c>
      <c r="W431" s="8" t="s">
        <v>64</v>
      </c>
      <c r="X431" s="8"/>
      <c r="Y431" s="8"/>
      <c r="Z431" s="8" t="s">
        <v>89</v>
      </c>
      <c r="AA431" s="13" t="s">
        <v>1555</v>
      </c>
      <c r="AB431" s="8" t="s">
        <v>75</v>
      </c>
      <c r="AC431" s="8"/>
      <c r="AD431" s="8" t="s">
        <v>59</v>
      </c>
      <c r="AE431" s="15" t="s">
        <v>49</v>
      </c>
      <c r="AF431" s="13" t="s">
        <v>1556</v>
      </c>
      <c r="AG431" s="13"/>
      <c r="AH431" s="13"/>
      <c r="AI431" s="13"/>
      <c r="AJ431" s="13"/>
      <c r="AK431" s="13"/>
      <c r="AL431" s="13"/>
      <c r="AM431" s="13"/>
      <c r="AN431" s="13"/>
      <c r="AO431" s="13"/>
      <c r="AP431" s="13"/>
      <c r="AQ431" t="s">
        <v>100</v>
      </c>
      <c r="AR431" s="1" t="s">
        <v>248</v>
      </c>
      <c r="AS431" s="1" t="s">
        <v>141</v>
      </c>
    </row>
    <row r="432" s="1" customFormat="1" ht="154.5" customHeight="1" spans="1:45">
      <c r="A432" s="8">
        <f t="shared" si="6"/>
        <v>431</v>
      </c>
      <c r="B432" s="8" t="s">
        <v>45</v>
      </c>
      <c r="C432" s="8" t="s">
        <v>1557</v>
      </c>
      <c r="D432" s="8">
        <v>1112576</v>
      </c>
      <c r="E432" s="8"/>
      <c r="F432" s="9">
        <v>44651.4805555556</v>
      </c>
      <c r="G432" s="8" t="s">
        <v>142</v>
      </c>
      <c r="H432" s="8" t="s">
        <v>48</v>
      </c>
      <c r="I432" s="8" t="s">
        <v>49</v>
      </c>
      <c r="J432" s="8" t="s">
        <v>50</v>
      </c>
      <c r="K432" s="8">
        <v>4.03</v>
      </c>
      <c r="L432" s="8">
        <v>0.5</v>
      </c>
      <c r="M432" s="8">
        <v>2.51</v>
      </c>
      <c r="N432" s="8" t="s">
        <v>50</v>
      </c>
      <c r="O432" s="8" t="s">
        <v>50</v>
      </c>
      <c r="P432" s="8" t="s">
        <v>49</v>
      </c>
      <c r="Q432" s="8">
        <v>5.7</v>
      </c>
      <c r="R432" s="8">
        <v>170</v>
      </c>
      <c r="S432" s="8">
        <v>54</v>
      </c>
      <c r="T432" s="8"/>
      <c r="U432" s="8" t="s">
        <v>110</v>
      </c>
      <c r="V432" s="8" t="s">
        <v>52</v>
      </c>
      <c r="W432" s="8" t="s">
        <v>64</v>
      </c>
      <c r="X432" s="8"/>
      <c r="Y432" s="8"/>
      <c r="Z432" s="8" t="s">
        <v>56</v>
      </c>
      <c r="AA432" s="15" t="s">
        <v>1558</v>
      </c>
      <c r="AB432" s="8" t="s">
        <v>66</v>
      </c>
      <c r="AC432" s="8"/>
      <c r="AD432" s="8" t="s">
        <v>59</v>
      </c>
      <c r="AE432" s="13" t="s">
        <v>1559</v>
      </c>
      <c r="AF432" s="13" t="s">
        <v>1560</v>
      </c>
      <c r="AG432" s="15" t="s">
        <v>239</v>
      </c>
      <c r="AH432" s="15" t="s">
        <v>1561</v>
      </c>
      <c r="AI432" s="13"/>
      <c r="AJ432" s="13"/>
      <c r="AK432" s="13"/>
      <c r="AL432" s="13"/>
      <c r="AM432" s="13"/>
      <c r="AN432" s="13"/>
      <c r="AO432" s="13"/>
      <c r="AP432" s="13"/>
      <c r="AQ432" t="s">
        <v>100</v>
      </c>
      <c r="AR432" s="1" t="s">
        <v>248</v>
      </c>
      <c r="AS432" s="1" t="s">
        <v>101</v>
      </c>
    </row>
    <row r="433" s="1" customFormat="1" ht="105" customHeight="1" spans="1:45">
      <c r="A433" s="8">
        <f t="shared" si="6"/>
        <v>432</v>
      </c>
      <c r="B433" s="8" t="s">
        <v>62</v>
      </c>
      <c r="C433" s="8" t="s">
        <v>1562</v>
      </c>
      <c r="D433" s="8">
        <v>1154186</v>
      </c>
      <c r="E433" s="8"/>
      <c r="F433" s="9">
        <v>45345.4388888889</v>
      </c>
      <c r="G433" s="8" t="s">
        <v>193</v>
      </c>
      <c r="H433" s="8" t="s">
        <v>48</v>
      </c>
      <c r="I433" s="8" t="s">
        <v>49</v>
      </c>
      <c r="J433" s="8"/>
      <c r="K433" s="8">
        <v>4.84</v>
      </c>
      <c r="L433" s="8">
        <v>2.11</v>
      </c>
      <c r="M433" s="8">
        <v>2.87</v>
      </c>
      <c r="N433" s="8" t="s">
        <v>49</v>
      </c>
      <c r="O433" s="8" t="s">
        <v>50</v>
      </c>
      <c r="P433" s="8" t="s">
        <v>49</v>
      </c>
      <c r="Q433" s="8"/>
      <c r="R433" s="8">
        <v>156</v>
      </c>
      <c r="S433" s="8">
        <v>48</v>
      </c>
      <c r="T433" s="8"/>
      <c r="U433" s="8"/>
      <c r="V433" s="8" t="s">
        <v>72</v>
      </c>
      <c r="W433" s="8" t="s">
        <v>82</v>
      </c>
      <c r="X433" s="8" t="s">
        <v>54</v>
      </c>
      <c r="Y433" s="8" t="s">
        <v>55</v>
      </c>
      <c r="Z433" s="8" t="s">
        <v>89</v>
      </c>
      <c r="AA433" s="13" t="s">
        <v>1563</v>
      </c>
      <c r="AB433" s="8" t="s">
        <v>75</v>
      </c>
      <c r="AC433" s="8" t="s">
        <v>1564</v>
      </c>
      <c r="AD433" s="8" t="s">
        <v>59</v>
      </c>
      <c r="AE433" s="13" t="s">
        <v>1565</v>
      </c>
      <c r="AF433" s="13" t="s">
        <v>1566</v>
      </c>
      <c r="AG433" s="15" t="s">
        <v>1567</v>
      </c>
      <c r="AH433" s="13"/>
      <c r="AI433" s="15" t="s">
        <v>1568</v>
      </c>
      <c r="AJ433" s="13"/>
      <c r="AK433" s="15" t="s">
        <v>116</v>
      </c>
      <c r="AL433" s="15" t="s">
        <v>663</v>
      </c>
      <c r="AM433" s="15"/>
      <c r="AN433" s="15"/>
      <c r="AO433" s="15"/>
      <c r="AP433" s="15"/>
      <c r="AQ433">
        <v>7</v>
      </c>
      <c r="AR433" s="1">
        <v>7</v>
      </c>
      <c r="AS433" s="1" t="s">
        <v>61</v>
      </c>
    </row>
    <row r="434" s="1" customFormat="1" ht="88.5" customHeight="1" spans="1:45">
      <c r="A434" s="8">
        <f t="shared" si="6"/>
        <v>433</v>
      </c>
      <c r="B434" s="8" t="s">
        <v>45</v>
      </c>
      <c r="C434" s="8" t="s">
        <v>1562</v>
      </c>
      <c r="D434" s="8"/>
      <c r="E434" s="8">
        <v>102162922</v>
      </c>
      <c r="F434" s="9">
        <v>44805.4506944444</v>
      </c>
      <c r="G434" s="8" t="s">
        <v>193</v>
      </c>
      <c r="H434" s="8" t="s">
        <v>206</v>
      </c>
      <c r="I434" s="8"/>
      <c r="J434" s="8"/>
      <c r="K434" s="8">
        <v>3.13</v>
      </c>
      <c r="L434" s="8">
        <v>0.66</v>
      </c>
      <c r="M434" s="8">
        <v>1.7</v>
      </c>
      <c r="N434" s="8" t="s">
        <v>50</v>
      </c>
      <c r="O434" s="8" t="s">
        <v>49</v>
      </c>
      <c r="P434" s="8" t="s">
        <v>49</v>
      </c>
      <c r="Q434" s="8"/>
      <c r="R434" s="8">
        <v>165</v>
      </c>
      <c r="S434" s="8">
        <v>60</v>
      </c>
      <c r="T434" s="8"/>
      <c r="U434" s="8"/>
      <c r="V434" s="8" t="s">
        <v>72</v>
      </c>
      <c r="W434" s="8" t="s">
        <v>82</v>
      </c>
      <c r="X434" s="8"/>
      <c r="Y434" s="8"/>
      <c r="Z434" s="8" t="s">
        <v>89</v>
      </c>
      <c r="AA434" s="13" t="s">
        <v>1569</v>
      </c>
      <c r="AB434" s="8" t="s">
        <v>390</v>
      </c>
      <c r="AC434" s="20" t="s">
        <v>410</v>
      </c>
      <c r="AD434" s="8" t="s">
        <v>59</v>
      </c>
      <c r="AE434" s="15" t="s">
        <v>49</v>
      </c>
      <c r="AF434" s="13" t="s">
        <v>1570</v>
      </c>
      <c r="AG434" s="13"/>
      <c r="AH434" s="13"/>
      <c r="AI434" s="13"/>
      <c r="AJ434" s="13"/>
      <c r="AK434" s="13"/>
      <c r="AL434" s="13"/>
      <c r="AM434" s="13"/>
      <c r="AN434" s="13"/>
      <c r="AO434" s="13"/>
      <c r="AP434" s="13"/>
      <c r="AQ434">
        <v>6</v>
      </c>
      <c r="AR434" s="1">
        <v>4</v>
      </c>
      <c r="AS434" s="1" t="s">
        <v>61</v>
      </c>
    </row>
    <row r="435" s="1" customFormat="1" ht="72" customHeight="1" spans="1:45">
      <c r="A435" s="8">
        <f t="shared" si="6"/>
        <v>434</v>
      </c>
      <c r="B435" s="8" t="s">
        <v>45</v>
      </c>
      <c r="C435" s="8" t="s">
        <v>1571</v>
      </c>
      <c r="D435" s="8"/>
      <c r="E435" s="8">
        <v>124766165</v>
      </c>
      <c r="F435" s="9">
        <v>45461.3916666667</v>
      </c>
      <c r="G435" s="8" t="s">
        <v>142</v>
      </c>
      <c r="H435" s="8" t="s">
        <v>206</v>
      </c>
      <c r="I435" s="8" t="s">
        <v>49</v>
      </c>
      <c r="J435" s="8" t="s">
        <v>49</v>
      </c>
      <c r="K435" s="8">
        <v>4.41</v>
      </c>
      <c r="L435" s="8">
        <v>2.08</v>
      </c>
      <c r="M435" s="8">
        <v>2.92</v>
      </c>
      <c r="N435" s="8" t="s">
        <v>50</v>
      </c>
      <c r="O435" s="8" t="s">
        <v>50</v>
      </c>
      <c r="P435" s="8" t="s">
        <v>49</v>
      </c>
      <c r="Q435" s="8"/>
      <c r="R435" s="8">
        <v>182</v>
      </c>
      <c r="S435" s="8">
        <v>80</v>
      </c>
      <c r="T435" s="8"/>
      <c r="U435" s="8" t="s">
        <v>110</v>
      </c>
      <c r="V435" s="8" t="s">
        <v>52</v>
      </c>
      <c r="W435" s="8" t="s">
        <v>64</v>
      </c>
      <c r="X435" s="8" t="s">
        <v>54</v>
      </c>
      <c r="Y435" s="8" t="s">
        <v>55</v>
      </c>
      <c r="Z435" s="8" t="s">
        <v>89</v>
      </c>
      <c r="AA435" s="13" t="s">
        <v>1572</v>
      </c>
      <c r="AB435" s="8" t="s">
        <v>367</v>
      </c>
      <c r="AC435" s="20" t="s">
        <v>358</v>
      </c>
      <c r="AD435" s="8" t="s">
        <v>59</v>
      </c>
      <c r="AE435" s="15" t="s">
        <v>1573</v>
      </c>
      <c r="AF435" s="13" t="s">
        <v>1574</v>
      </c>
      <c r="AG435" s="13"/>
      <c r="AH435" s="13"/>
      <c r="AI435" s="13"/>
      <c r="AJ435" s="13"/>
      <c r="AK435" s="13"/>
      <c r="AL435" s="13"/>
      <c r="AM435" s="13"/>
      <c r="AN435" s="13"/>
      <c r="AO435" s="13"/>
      <c r="AP435" s="13"/>
      <c r="AQ435" t="e">
        <f>MID(AF435,FIND("：",AF435)+1,4)</f>
        <v>#VALUE!</v>
      </c>
      <c r="AS435" s="1" t="s">
        <v>61</v>
      </c>
    </row>
    <row r="436" s="1" customFormat="1" ht="105" customHeight="1" spans="1:45">
      <c r="A436" s="8">
        <f t="shared" si="6"/>
        <v>435</v>
      </c>
      <c r="B436" s="8" t="s">
        <v>45</v>
      </c>
      <c r="C436" s="8" t="s">
        <v>1575</v>
      </c>
      <c r="D436" s="8">
        <v>1016529</v>
      </c>
      <c r="E436" s="8"/>
      <c r="F436" s="9">
        <v>42440.475</v>
      </c>
      <c r="G436" s="8" t="s">
        <v>47</v>
      </c>
      <c r="H436" s="8" t="s">
        <v>48</v>
      </c>
      <c r="I436" s="8" t="s">
        <v>49</v>
      </c>
      <c r="J436" s="8" t="s">
        <v>49</v>
      </c>
      <c r="K436" s="8">
        <v>4.82</v>
      </c>
      <c r="L436" s="8">
        <v>0.7</v>
      </c>
      <c r="M436" s="8">
        <v>2.55</v>
      </c>
      <c r="N436" s="8" t="s">
        <v>49</v>
      </c>
      <c r="O436" s="8" t="s">
        <v>49</v>
      </c>
      <c r="P436" s="8" t="s">
        <v>49</v>
      </c>
      <c r="Q436" s="8">
        <v>6</v>
      </c>
      <c r="R436" s="8">
        <v>160</v>
      </c>
      <c r="S436" s="8">
        <v>65</v>
      </c>
      <c r="T436" s="8"/>
      <c r="U436" s="8" t="s">
        <v>110</v>
      </c>
      <c r="V436" s="8" t="s">
        <v>72</v>
      </c>
      <c r="W436" s="8" t="s">
        <v>53</v>
      </c>
      <c r="X436" s="8"/>
      <c r="Y436" s="8"/>
      <c r="Z436" s="8" t="s">
        <v>89</v>
      </c>
      <c r="AA436" s="13" t="s">
        <v>1576</v>
      </c>
      <c r="AB436" s="8" t="s">
        <v>66</v>
      </c>
      <c r="AC436" s="8"/>
      <c r="AD436" s="8"/>
      <c r="AE436" s="15" t="s">
        <v>1577</v>
      </c>
      <c r="AF436" s="13" t="s">
        <v>1578</v>
      </c>
      <c r="AG436" s="15" t="s">
        <v>132</v>
      </c>
      <c r="AH436" s="15" t="s">
        <v>71</v>
      </c>
      <c r="AI436" s="15" t="s">
        <v>132</v>
      </c>
      <c r="AJ436" s="15" t="s">
        <v>71</v>
      </c>
      <c r="AK436" s="13"/>
      <c r="AL436" s="13"/>
      <c r="AM436" s="13"/>
      <c r="AN436" s="13"/>
      <c r="AO436" s="13"/>
      <c r="AP436" s="13"/>
      <c r="AQ436" t="s">
        <v>248</v>
      </c>
      <c r="AR436" t="s">
        <v>248</v>
      </c>
      <c r="AS436" s="1" t="s">
        <v>61</v>
      </c>
    </row>
    <row r="437" s="1" customFormat="1" ht="319.5" customHeight="1" spans="1:45">
      <c r="A437" s="8">
        <f t="shared" si="6"/>
        <v>436</v>
      </c>
      <c r="B437" s="8" t="s">
        <v>62</v>
      </c>
      <c r="C437" s="8" t="s">
        <v>1575</v>
      </c>
      <c r="D437" s="8">
        <v>1000984</v>
      </c>
      <c r="E437" s="8"/>
      <c r="F437" s="9">
        <v>43287.5270833333</v>
      </c>
      <c r="G437" s="8" t="s">
        <v>47</v>
      </c>
      <c r="H437" s="8" t="s">
        <v>48</v>
      </c>
      <c r="I437" s="8" t="s">
        <v>49</v>
      </c>
      <c r="J437" s="8" t="s">
        <v>50</v>
      </c>
      <c r="K437" s="8">
        <v>2.64</v>
      </c>
      <c r="L437" s="8">
        <v>0.66</v>
      </c>
      <c r="M437" s="8">
        <v>1.73</v>
      </c>
      <c r="N437" s="8" t="s">
        <v>50</v>
      </c>
      <c r="O437" s="8" t="s">
        <v>50</v>
      </c>
      <c r="P437" s="8" t="s">
        <v>50</v>
      </c>
      <c r="Q437" s="8"/>
      <c r="R437" s="8">
        <v>157</v>
      </c>
      <c r="S437" s="8">
        <v>46</v>
      </c>
      <c r="T437" s="8"/>
      <c r="U437" s="8" t="s">
        <v>110</v>
      </c>
      <c r="V437" s="8" t="s">
        <v>52</v>
      </c>
      <c r="W437" s="8" t="s">
        <v>82</v>
      </c>
      <c r="X437" s="8"/>
      <c r="Y437" s="8"/>
      <c r="Z437" s="8" t="s">
        <v>89</v>
      </c>
      <c r="AA437" s="13" t="s">
        <v>1579</v>
      </c>
      <c r="AB437" s="8" t="s">
        <v>90</v>
      </c>
      <c r="AC437" s="8" t="s">
        <v>169</v>
      </c>
      <c r="AD437" s="8" t="s">
        <v>59</v>
      </c>
      <c r="AE437" s="13" t="s">
        <v>1580</v>
      </c>
      <c r="AF437" s="13" t="s">
        <v>1581</v>
      </c>
      <c r="AG437" s="15" t="s">
        <v>80</v>
      </c>
      <c r="AH437" s="15" t="s">
        <v>99</v>
      </c>
      <c r="AI437" s="13"/>
      <c r="AJ437" s="13"/>
      <c r="AK437" s="13"/>
      <c r="AL437" s="13"/>
      <c r="AM437" s="13"/>
      <c r="AN437" s="13"/>
      <c r="AO437" s="13"/>
      <c r="AP437" s="13"/>
      <c r="AQ437" t="s">
        <v>100</v>
      </c>
      <c r="AR437" s="1">
        <v>5</v>
      </c>
      <c r="AS437" s="1" t="s">
        <v>101</v>
      </c>
    </row>
    <row r="438" s="1" customFormat="1" ht="154.5" customHeight="1" spans="1:44">
      <c r="A438" s="8">
        <f t="shared" si="6"/>
        <v>437</v>
      </c>
      <c r="B438" s="8" t="s">
        <v>62</v>
      </c>
      <c r="C438" s="8" t="s">
        <v>1582</v>
      </c>
      <c r="D438" s="8"/>
      <c r="E438" s="8">
        <v>1132726</v>
      </c>
      <c r="F438" s="9">
        <v>45035.5701388889</v>
      </c>
      <c r="G438" s="8"/>
      <c r="H438" s="8"/>
      <c r="I438" s="8"/>
      <c r="J438" s="8" t="s">
        <v>50</v>
      </c>
      <c r="K438" s="8">
        <v>3.49</v>
      </c>
      <c r="L438" s="8">
        <v>0.69</v>
      </c>
      <c r="M438" s="8">
        <v>1.96</v>
      </c>
      <c r="N438" s="8" t="s">
        <v>50</v>
      </c>
      <c r="O438" s="8" t="s">
        <v>50</v>
      </c>
      <c r="P438" s="8" t="s">
        <v>50</v>
      </c>
      <c r="Q438" s="8"/>
      <c r="R438" s="8"/>
      <c r="S438" s="8">
        <v>45</v>
      </c>
      <c r="T438" s="8"/>
      <c r="U438" s="8"/>
      <c r="V438" s="8" t="s">
        <v>63</v>
      </c>
      <c r="W438" s="8" t="s">
        <v>64</v>
      </c>
      <c r="X438" s="8"/>
      <c r="Y438" s="8"/>
      <c r="Z438" s="8" t="s">
        <v>89</v>
      </c>
      <c r="AA438" s="13" t="s">
        <v>1583</v>
      </c>
      <c r="AB438" s="8" t="s">
        <v>66</v>
      </c>
      <c r="AC438" s="20" t="s">
        <v>459</v>
      </c>
      <c r="AD438" s="8" t="s">
        <v>59</v>
      </c>
      <c r="AE438" s="15" t="s">
        <v>49</v>
      </c>
      <c r="AF438" s="13" t="s">
        <v>1584</v>
      </c>
      <c r="AG438" s="13"/>
      <c r="AH438" s="13"/>
      <c r="AI438" s="13"/>
      <c r="AJ438" s="13"/>
      <c r="AK438" s="13"/>
      <c r="AL438" s="13"/>
      <c r="AM438" s="13"/>
      <c r="AN438" s="13"/>
      <c r="AO438" s="13"/>
      <c r="AP438" s="13"/>
      <c r="AQ438" t="s">
        <v>100</v>
      </c>
      <c r="AR438" s="1" t="s">
        <v>248</v>
      </c>
    </row>
    <row r="439" s="1" customFormat="1" ht="72" customHeight="1" spans="1:45">
      <c r="A439" s="8">
        <f t="shared" si="6"/>
        <v>438</v>
      </c>
      <c r="B439" s="8" t="s">
        <v>62</v>
      </c>
      <c r="C439" s="8" t="s">
        <v>1585</v>
      </c>
      <c r="D439" s="8">
        <v>1102051</v>
      </c>
      <c r="E439" s="8"/>
      <c r="F439" s="9">
        <v>44988.6097222222</v>
      </c>
      <c r="G439" s="8" t="s">
        <v>47</v>
      </c>
      <c r="H439" s="8" t="s">
        <v>48</v>
      </c>
      <c r="I439" s="8" t="s">
        <v>49</v>
      </c>
      <c r="J439" s="8" t="s">
        <v>49</v>
      </c>
      <c r="K439" s="8">
        <v>2.4</v>
      </c>
      <c r="L439" s="8">
        <v>0.85</v>
      </c>
      <c r="M439" s="8">
        <v>1.35</v>
      </c>
      <c r="N439" s="8" t="s">
        <v>50</v>
      </c>
      <c r="O439" s="8" t="s">
        <v>49</v>
      </c>
      <c r="P439" s="8" t="s">
        <v>50</v>
      </c>
      <c r="Q439" s="8">
        <v>6.6</v>
      </c>
      <c r="R439" s="8">
        <v>160</v>
      </c>
      <c r="S439" s="8">
        <v>80</v>
      </c>
      <c r="T439" s="8"/>
      <c r="U439" s="8" t="s">
        <v>110</v>
      </c>
      <c r="V439" s="8" t="s">
        <v>72</v>
      </c>
      <c r="W439" s="8" t="s">
        <v>73</v>
      </c>
      <c r="X439" s="8"/>
      <c r="Y439" s="8"/>
      <c r="Z439" s="8" t="s">
        <v>89</v>
      </c>
      <c r="AA439" s="13" t="s">
        <v>887</v>
      </c>
      <c r="AB439" s="8" t="s">
        <v>75</v>
      </c>
      <c r="AC439" s="20" t="s">
        <v>887</v>
      </c>
      <c r="AD439" s="8" t="s">
        <v>59</v>
      </c>
      <c r="AE439" s="13" t="s">
        <v>1586</v>
      </c>
      <c r="AF439" s="13" t="s">
        <v>1587</v>
      </c>
      <c r="AG439" s="15" t="s">
        <v>321</v>
      </c>
      <c r="AH439" s="15" t="s">
        <v>99</v>
      </c>
      <c r="AI439" s="13"/>
      <c r="AJ439" s="13"/>
      <c r="AK439" s="13"/>
      <c r="AL439" s="13"/>
      <c r="AM439" s="13"/>
      <c r="AN439" s="13"/>
      <c r="AO439" s="13"/>
      <c r="AP439" s="13"/>
      <c r="AQ439" t="s">
        <v>100</v>
      </c>
      <c r="AR439" s="1" t="s">
        <v>248</v>
      </c>
      <c r="AS439" s="1" t="s">
        <v>141</v>
      </c>
    </row>
    <row r="440" s="1" customFormat="1" ht="88.5" customHeight="1" spans="1:45">
      <c r="A440" s="8">
        <f t="shared" si="6"/>
        <v>439</v>
      </c>
      <c r="B440" s="8" t="s">
        <v>45</v>
      </c>
      <c r="C440" s="8" t="s">
        <v>1588</v>
      </c>
      <c r="D440" s="8">
        <v>1125188</v>
      </c>
      <c r="E440" s="8"/>
      <c r="F440" s="9">
        <v>44887.5736111111</v>
      </c>
      <c r="G440" s="8" t="s">
        <v>47</v>
      </c>
      <c r="H440" s="8" t="s">
        <v>48</v>
      </c>
      <c r="I440" s="8" t="s">
        <v>49</v>
      </c>
      <c r="J440" s="8" t="s">
        <v>50</v>
      </c>
      <c r="K440" s="8">
        <v>4.35</v>
      </c>
      <c r="L440" s="8">
        <v>2.27</v>
      </c>
      <c r="M440" s="8">
        <v>2.34</v>
      </c>
      <c r="N440" s="8" t="s">
        <v>50</v>
      </c>
      <c r="O440" s="8" t="s">
        <v>50</v>
      </c>
      <c r="P440" s="8" t="s">
        <v>49</v>
      </c>
      <c r="Q440" s="8"/>
      <c r="R440" s="8">
        <v>174</v>
      </c>
      <c r="S440" s="8">
        <v>60</v>
      </c>
      <c r="T440" s="8"/>
      <c r="U440" s="8" t="s">
        <v>110</v>
      </c>
      <c r="V440" s="8" t="s">
        <v>52</v>
      </c>
      <c r="W440" s="8" t="s">
        <v>64</v>
      </c>
      <c r="X440" s="8" t="s">
        <v>54</v>
      </c>
      <c r="Y440" s="8" t="s">
        <v>55</v>
      </c>
      <c r="Z440" s="8" t="s">
        <v>56</v>
      </c>
      <c r="AA440" s="13" t="s">
        <v>1589</v>
      </c>
      <c r="AB440" s="8" t="s">
        <v>58</v>
      </c>
      <c r="AC440" s="20" t="s">
        <v>404</v>
      </c>
      <c r="AD440" s="8" t="s">
        <v>59</v>
      </c>
      <c r="AE440" s="15" t="s">
        <v>49</v>
      </c>
      <c r="AF440" s="13" t="s">
        <v>1590</v>
      </c>
      <c r="AG440" s="15" t="s">
        <v>1301</v>
      </c>
      <c r="AH440" s="15" t="s">
        <v>71</v>
      </c>
      <c r="AI440" s="13"/>
      <c r="AJ440" s="13"/>
      <c r="AK440" s="13"/>
      <c r="AL440" s="13"/>
      <c r="AM440" s="13"/>
      <c r="AN440" s="13"/>
      <c r="AO440" s="13"/>
      <c r="AP440" s="13"/>
      <c r="AQ440">
        <v>7</v>
      </c>
      <c r="AR440" s="1">
        <v>6</v>
      </c>
      <c r="AS440" s="1" t="s">
        <v>61</v>
      </c>
    </row>
    <row r="441" s="1" customFormat="1" ht="187.5" customHeight="1" spans="1:45">
      <c r="A441" s="8">
        <f t="shared" si="6"/>
        <v>440</v>
      </c>
      <c r="B441" s="8" t="s">
        <v>45</v>
      </c>
      <c r="C441" s="8" t="s">
        <v>1588</v>
      </c>
      <c r="D441" s="8">
        <v>1120625</v>
      </c>
      <c r="E441" s="8"/>
      <c r="F441" s="9">
        <v>44803.5625</v>
      </c>
      <c r="G441" s="8" t="s">
        <v>47</v>
      </c>
      <c r="H441" s="8" t="s">
        <v>48</v>
      </c>
      <c r="I441" s="8" t="s">
        <v>49</v>
      </c>
      <c r="J441" s="8"/>
      <c r="K441" s="8">
        <v>2.98</v>
      </c>
      <c r="L441" s="8">
        <v>1.94</v>
      </c>
      <c r="M441" s="8">
        <v>1.81</v>
      </c>
      <c r="N441" s="8" t="s">
        <v>49</v>
      </c>
      <c r="O441" s="8" t="s">
        <v>49</v>
      </c>
      <c r="P441" s="8" t="s">
        <v>49</v>
      </c>
      <c r="Q441" s="8"/>
      <c r="R441" s="8">
        <v>165</v>
      </c>
      <c r="S441" s="8">
        <v>50</v>
      </c>
      <c r="T441" s="8"/>
      <c r="U441" s="8" t="s">
        <v>51</v>
      </c>
      <c r="V441" s="8" t="s">
        <v>72</v>
      </c>
      <c r="W441" s="8" t="s">
        <v>53</v>
      </c>
      <c r="X441" s="8" t="s">
        <v>54</v>
      </c>
      <c r="Y441" s="8" t="s">
        <v>55</v>
      </c>
      <c r="Z441" s="8" t="s">
        <v>89</v>
      </c>
      <c r="AA441" s="13" t="s">
        <v>1591</v>
      </c>
      <c r="AB441" s="8" t="s">
        <v>90</v>
      </c>
      <c r="AC441" s="20" t="s">
        <v>494</v>
      </c>
      <c r="AD441" s="8" t="s">
        <v>59</v>
      </c>
      <c r="AE441" s="13" t="s">
        <v>1592</v>
      </c>
      <c r="AF441" s="13" t="s">
        <v>1593</v>
      </c>
      <c r="AG441" s="15" t="s">
        <v>116</v>
      </c>
      <c r="AH441" s="15" t="s">
        <v>99</v>
      </c>
      <c r="AI441" s="15" t="s">
        <v>116</v>
      </c>
      <c r="AJ441" s="15" t="s">
        <v>380</v>
      </c>
      <c r="AK441" s="13"/>
      <c r="AL441" s="13"/>
      <c r="AM441" s="13"/>
      <c r="AN441" s="13"/>
      <c r="AO441" s="13"/>
      <c r="AP441" s="13"/>
      <c r="AQ441" t="s">
        <v>100</v>
      </c>
      <c r="AR441" s="1" t="s">
        <v>248</v>
      </c>
      <c r="AS441" s="1" t="s">
        <v>101</v>
      </c>
    </row>
    <row r="442" s="1" customFormat="1" ht="105" customHeight="1" spans="1:45">
      <c r="A442" s="8">
        <f t="shared" si="6"/>
        <v>441</v>
      </c>
      <c r="B442" s="8" t="s">
        <v>62</v>
      </c>
      <c r="C442" s="8" t="s">
        <v>1594</v>
      </c>
      <c r="D442" s="8">
        <v>1152675</v>
      </c>
      <c r="E442" s="8"/>
      <c r="F442" s="9">
        <v>45316.4069444444</v>
      </c>
      <c r="G442" s="8" t="s">
        <v>47</v>
      </c>
      <c r="H442" s="8" t="s">
        <v>48</v>
      </c>
      <c r="I442" s="8" t="s">
        <v>49</v>
      </c>
      <c r="J442" s="8"/>
      <c r="K442" s="8">
        <v>5.19</v>
      </c>
      <c r="L442" s="8">
        <v>1.97</v>
      </c>
      <c r="M442" s="8">
        <v>3.35</v>
      </c>
      <c r="N442" s="8" t="s">
        <v>49</v>
      </c>
      <c r="O442" s="8" t="s">
        <v>49</v>
      </c>
      <c r="P442" s="8" t="s">
        <v>49</v>
      </c>
      <c r="Q442" s="8"/>
      <c r="R442" s="8">
        <v>155</v>
      </c>
      <c r="S442" s="8">
        <v>66.5</v>
      </c>
      <c r="T442" s="8"/>
      <c r="U442" s="8" t="s">
        <v>110</v>
      </c>
      <c r="V442" s="8"/>
      <c r="W442" s="8" t="s">
        <v>64</v>
      </c>
      <c r="X442" s="8"/>
      <c r="Y442" s="8"/>
      <c r="Z442" s="8" t="s">
        <v>89</v>
      </c>
      <c r="AA442" s="15" t="s">
        <v>1595</v>
      </c>
      <c r="AB442" s="8" t="s">
        <v>66</v>
      </c>
      <c r="AC442" s="8" t="s">
        <v>104</v>
      </c>
      <c r="AD442" s="8" t="s">
        <v>59</v>
      </c>
      <c r="AE442" s="13" t="s">
        <v>1596</v>
      </c>
      <c r="AF442" s="13" t="s">
        <v>1597</v>
      </c>
      <c r="AG442" s="15" t="s">
        <v>1598</v>
      </c>
      <c r="AH442" s="15" t="s">
        <v>99</v>
      </c>
      <c r="AI442" s="13"/>
      <c r="AJ442" s="13"/>
      <c r="AK442" s="13"/>
      <c r="AL442" s="13"/>
      <c r="AM442" s="13"/>
      <c r="AN442" s="13"/>
      <c r="AO442" s="13"/>
      <c r="AP442" s="13"/>
      <c r="AQ442" t="s">
        <v>100</v>
      </c>
      <c r="AR442" s="1" t="s">
        <v>248</v>
      </c>
      <c r="AS442" s="1" t="s">
        <v>101</v>
      </c>
    </row>
    <row r="443" s="1" customFormat="1" ht="150.95" customHeight="1" spans="1:45">
      <c r="A443" s="8">
        <f t="shared" si="6"/>
        <v>442</v>
      </c>
      <c r="B443" s="8" t="s">
        <v>45</v>
      </c>
      <c r="C443" s="8" t="s">
        <v>1599</v>
      </c>
      <c r="D443" s="8"/>
      <c r="E443" s="8">
        <v>2379437</v>
      </c>
      <c r="F443" s="9">
        <v>45219.3909722222</v>
      </c>
      <c r="G443" s="8"/>
      <c r="H443" s="8"/>
      <c r="I443" s="8"/>
      <c r="J443" s="8"/>
      <c r="K443" s="8"/>
      <c r="L443" s="8"/>
      <c r="M443" s="8"/>
      <c r="N443" s="8" t="s">
        <v>49</v>
      </c>
      <c r="O443" s="8" t="s">
        <v>49</v>
      </c>
      <c r="P443" s="8" t="s">
        <v>49</v>
      </c>
      <c r="Q443" s="8"/>
      <c r="R443" s="8"/>
      <c r="S443" s="8"/>
      <c r="T443" s="8"/>
      <c r="U443" s="8"/>
      <c r="V443" s="8" t="s">
        <v>72</v>
      </c>
      <c r="W443" s="8" t="s">
        <v>53</v>
      </c>
      <c r="X443" s="8"/>
      <c r="Y443" s="8"/>
      <c r="Z443" s="8" t="s">
        <v>89</v>
      </c>
      <c r="AA443" s="13" t="s">
        <v>1600</v>
      </c>
      <c r="AB443" s="8" t="s">
        <v>390</v>
      </c>
      <c r="AC443" s="20" t="s">
        <v>1253</v>
      </c>
      <c r="AD443" s="8" t="s">
        <v>59</v>
      </c>
      <c r="AE443" s="15" t="s">
        <v>1601</v>
      </c>
      <c r="AF443" s="13" t="s">
        <v>1602</v>
      </c>
      <c r="AG443" s="15" t="s">
        <v>107</v>
      </c>
      <c r="AH443" s="15" t="s">
        <v>71</v>
      </c>
      <c r="AI443" s="15" t="s">
        <v>133</v>
      </c>
      <c r="AJ443" s="15" t="s">
        <v>71</v>
      </c>
      <c r="AK443" s="15" t="s">
        <v>80</v>
      </c>
      <c r="AL443" s="15" t="s">
        <v>663</v>
      </c>
      <c r="AM443" s="13"/>
      <c r="AN443" s="13"/>
      <c r="AO443" s="13"/>
      <c r="AP443" s="13"/>
      <c r="AQ443">
        <v>6</v>
      </c>
      <c r="AR443" s="1">
        <v>8</v>
      </c>
      <c r="AS443" s="1" t="s">
        <v>61</v>
      </c>
    </row>
    <row r="444" s="1" customFormat="1" ht="135" customHeight="1" spans="1:45">
      <c r="A444" s="8">
        <f t="shared" si="6"/>
        <v>443</v>
      </c>
      <c r="B444" s="8" t="s">
        <v>62</v>
      </c>
      <c r="C444" s="8" t="s">
        <v>1603</v>
      </c>
      <c r="D444" s="8">
        <v>1119467</v>
      </c>
      <c r="E444" s="8"/>
      <c r="F444" s="9">
        <v>44789.5680555556</v>
      </c>
      <c r="G444" s="8" t="s">
        <v>47</v>
      </c>
      <c r="H444" s="8" t="s">
        <v>48</v>
      </c>
      <c r="I444" s="8" t="s">
        <v>49</v>
      </c>
      <c r="J444" s="8" t="s">
        <v>49</v>
      </c>
      <c r="K444" s="8">
        <v>2.84</v>
      </c>
      <c r="L444" s="8">
        <v>0.41</v>
      </c>
      <c r="M444" s="8">
        <v>1.61</v>
      </c>
      <c r="N444" s="8" t="s">
        <v>49</v>
      </c>
      <c r="O444" s="8" t="s">
        <v>49</v>
      </c>
      <c r="P444" s="8" t="s">
        <v>49</v>
      </c>
      <c r="Q444" s="8"/>
      <c r="R444" s="8">
        <v>165</v>
      </c>
      <c r="S444" s="8">
        <v>43.2</v>
      </c>
      <c r="T444" s="8"/>
      <c r="U444" s="8" t="s">
        <v>110</v>
      </c>
      <c r="V444" s="8" t="s">
        <v>72</v>
      </c>
      <c r="W444" s="8" t="s">
        <v>73</v>
      </c>
      <c r="X444" s="8" t="s">
        <v>54</v>
      </c>
      <c r="Y444" s="8" t="s">
        <v>1604</v>
      </c>
      <c r="Z444" s="8" t="s">
        <v>56</v>
      </c>
      <c r="AA444" s="13" t="s">
        <v>1605</v>
      </c>
      <c r="AB444" s="8" t="s">
        <v>343</v>
      </c>
      <c r="AC444" s="8" t="s">
        <v>1606</v>
      </c>
      <c r="AD444" s="8" t="s">
        <v>59</v>
      </c>
      <c r="AE444" s="13" t="s">
        <v>1607</v>
      </c>
      <c r="AF444" s="13" t="s">
        <v>1608</v>
      </c>
      <c r="AG444" s="15" t="s">
        <v>321</v>
      </c>
      <c r="AH444" s="15" t="s">
        <v>99</v>
      </c>
      <c r="AI444" s="15" t="s">
        <v>1609</v>
      </c>
      <c r="AJ444" s="13"/>
      <c r="AK444" s="13"/>
      <c r="AL444" s="13"/>
      <c r="AM444" s="13"/>
      <c r="AN444" s="13"/>
      <c r="AO444" s="13"/>
      <c r="AP444" s="13"/>
      <c r="AQ444">
        <v>9</v>
      </c>
      <c r="AR444" s="1">
        <v>4</v>
      </c>
      <c r="AS444" s="1" t="s">
        <v>101</v>
      </c>
    </row>
    <row r="445" s="1" customFormat="1" ht="138" customHeight="1" spans="1:45">
      <c r="A445" s="8">
        <f t="shared" si="6"/>
        <v>444</v>
      </c>
      <c r="B445" s="8" t="s">
        <v>45</v>
      </c>
      <c r="C445" s="8" t="s">
        <v>1610</v>
      </c>
      <c r="D445" s="8">
        <v>1028199</v>
      </c>
      <c r="E445" s="8"/>
      <c r="F445" s="9">
        <v>45273.7291666667</v>
      </c>
      <c r="G445" s="8" t="s">
        <v>193</v>
      </c>
      <c r="H445" s="8" t="s">
        <v>143</v>
      </c>
      <c r="I445" s="8" t="s">
        <v>49</v>
      </c>
      <c r="J445" s="8" t="s">
        <v>49</v>
      </c>
      <c r="K445" s="8">
        <v>4.04</v>
      </c>
      <c r="L445" s="8">
        <v>0.56</v>
      </c>
      <c r="M445" s="8">
        <v>2.66</v>
      </c>
      <c r="N445" s="8" t="s">
        <v>49</v>
      </c>
      <c r="O445" s="8" t="s">
        <v>49</v>
      </c>
      <c r="P445" s="8" t="s">
        <v>49</v>
      </c>
      <c r="Q445" s="8"/>
      <c r="R445" s="8">
        <v>160</v>
      </c>
      <c r="S445" s="8">
        <v>50</v>
      </c>
      <c r="T445" s="8"/>
      <c r="U445" s="8" t="s">
        <v>110</v>
      </c>
      <c r="V445" s="8" t="s">
        <v>72</v>
      </c>
      <c r="W445" s="8" t="s">
        <v>82</v>
      </c>
      <c r="X445" s="8"/>
      <c r="Y445" s="8"/>
      <c r="Z445" s="8" t="s">
        <v>56</v>
      </c>
      <c r="AA445" s="45" t="s">
        <v>685</v>
      </c>
      <c r="AB445" s="8" t="s">
        <v>94</v>
      </c>
      <c r="AC445" s="20" t="s">
        <v>104</v>
      </c>
      <c r="AD445" s="8" t="s">
        <v>96</v>
      </c>
      <c r="AE445" s="15" t="s">
        <v>1611</v>
      </c>
      <c r="AF445" s="13" t="s">
        <v>1612</v>
      </c>
      <c r="AG445" s="15" t="s">
        <v>88</v>
      </c>
      <c r="AH445" s="15" t="s">
        <v>99</v>
      </c>
      <c r="AI445" s="13"/>
      <c r="AJ445" s="13"/>
      <c r="AK445" s="13"/>
      <c r="AL445" s="13"/>
      <c r="AM445" s="13"/>
      <c r="AN445" s="13"/>
      <c r="AO445" s="13"/>
      <c r="AP445" s="13"/>
      <c r="AQ445" t="s">
        <v>100</v>
      </c>
      <c r="AR445" s="1" t="s">
        <v>248</v>
      </c>
      <c r="AS445" s="1" t="s">
        <v>101</v>
      </c>
    </row>
    <row r="446" s="1" customFormat="1" ht="171" customHeight="1" spans="1:45">
      <c r="A446" s="8">
        <f t="shared" si="6"/>
        <v>445</v>
      </c>
      <c r="B446" s="8" t="s">
        <v>62</v>
      </c>
      <c r="C446" s="8" t="s">
        <v>1613</v>
      </c>
      <c r="D446" s="8">
        <v>1048356</v>
      </c>
      <c r="E446" s="8"/>
      <c r="F446" s="9">
        <v>43390.6243055556</v>
      </c>
      <c r="G446" s="8" t="s">
        <v>47</v>
      </c>
      <c r="H446" s="8" t="s">
        <v>48</v>
      </c>
      <c r="I446" s="8" t="s">
        <v>49</v>
      </c>
      <c r="J446" s="8" t="s">
        <v>49</v>
      </c>
      <c r="K446" s="8">
        <v>2.83</v>
      </c>
      <c r="L446" s="8">
        <v>1.18</v>
      </c>
      <c r="M446" s="8">
        <v>1.46</v>
      </c>
      <c r="N446" s="8" t="s">
        <v>49</v>
      </c>
      <c r="O446" s="8" t="s">
        <v>49</v>
      </c>
      <c r="P446" s="8" t="s">
        <v>49</v>
      </c>
      <c r="Q446" s="8"/>
      <c r="R446" s="8">
        <v>155</v>
      </c>
      <c r="S446" s="8">
        <v>45</v>
      </c>
      <c r="T446" s="8"/>
      <c r="U446" s="8"/>
      <c r="V446" s="8" t="s">
        <v>72</v>
      </c>
      <c r="W446" s="8" t="s">
        <v>491</v>
      </c>
      <c r="X446" s="8"/>
      <c r="Y446" s="8"/>
      <c r="Z446" s="8" t="s">
        <v>89</v>
      </c>
      <c r="AA446" s="15" t="s">
        <v>1614</v>
      </c>
      <c r="AB446" s="8" t="s">
        <v>58</v>
      </c>
      <c r="AC446" s="8"/>
      <c r="AD446" s="8" t="s">
        <v>1308</v>
      </c>
      <c r="AE446" s="13" t="s">
        <v>1615</v>
      </c>
      <c r="AF446" s="13" t="s">
        <v>1616</v>
      </c>
      <c r="AG446" s="15" t="s">
        <v>107</v>
      </c>
      <c r="AH446" s="15" t="s">
        <v>1617</v>
      </c>
      <c r="AI446" s="13"/>
      <c r="AJ446" s="13"/>
      <c r="AK446" s="13"/>
      <c r="AL446" s="13"/>
      <c r="AM446" s="13"/>
      <c r="AN446" s="13"/>
      <c r="AO446" s="13"/>
      <c r="AP446" s="13"/>
      <c r="AQ446">
        <v>8</v>
      </c>
      <c r="AR446" s="1">
        <v>3</v>
      </c>
      <c r="AS446" s="1" t="s">
        <v>101</v>
      </c>
    </row>
    <row r="447" s="1" customFormat="1" ht="138" customHeight="1" spans="1:45">
      <c r="A447" s="8">
        <f t="shared" si="6"/>
        <v>446</v>
      </c>
      <c r="B447" s="8" t="s">
        <v>62</v>
      </c>
      <c r="C447" s="8" t="s">
        <v>1618</v>
      </c>
      <c r="D447" s="8"/>
      <c r="E447" s="8">
        <v>115336236</v>
      </c>
      <c r="F447" s="9">
        <v>43179.6388888889</v>
      </c>
      <c r="G447" s="8" t="s">
        <v>193</v>
      </c>
      <c r="H447" s="8" t="s">
        <v>143</v>
      </c>
      <c r="I447" s="8" t="s">
        <v>49</v>
      </c>
      <c r="J447" s="8"/>
      <c r="K447" s="8">
        <v>4.69</v>
      </c>
      <c r="L447" s="8">
        <v>1.67</v>
      </c>
      <c r="M447" s="8">
        <v>2.84</v>
      </c>
      <c r="N447" s="8" t="s">
        <v>49</v>
      </c>
      <c r="O447" s="8" t="s">
        <v>49</v>
      </c>
      <c r="P447" s="8" t="s">
        <v>49</v>
      </c>
      <c r="Q447" s="8"/>
      <c r="R447" s="8"/>
      <c r="S447" s="8"/>
      <c r="T447" s="8"/>
      <c r="U447" s="8"/>
      <c r="V447" s="8" t="s">
        <v>72</v>
      </c>
      <c r="W447" s="8" t="s">
        <v>64</v>
      </c>
      <c r="X447" s="8"/>
      <c r="Y447" s="8"/>
      <c r="Z447" s="8" t="s">
        <v>89</v>
      </c>
      <c r="AA447" s="13" t="s">
        <v>1619</v>
      </c>
      <c r="AB447" s="8" t="s">
        <v>90</v>
      </c>
      <c r="AC447" s="8"/>
      <c r="AD447" s="8" t="s">
        <v>59</v>
      </c>
      <c r="AE447" s="15" t="s">
        <v>1620</v>
      </c>
      <c r="AF447" s="13" t="s">
        <v>1621</v>
      </c>
      <c r="AG447" s="15" t="s">
        <v>847</v>
      </c>
      <c r="AH447" s="13"/>
      <c r="AI447" s="13"/>
      <c r="AJ447" s="13"/>
      <c r="AK447" s="13"/>
      <c r="AL447" s="13"/>
      <c r="AM447" s="13"/>
      <c r="AN447" s="13"/>
      <c r="AO447" s="13"/>
      <c r="AP447" s="13"/>
      <c r="AQ447">
        <v>5</v>
      </c>
      <c r="AR447" s="1">
        <v>4</v>
      </c>
      <c r="AS447" s="1" t="s">
        <v>141</v>
      </c>
    </row>
    <row r="448" s="1" customFormat="1" ht="154.5" customHeight="1" spans="1:45">
      <c r="A448" s="8">
        <f t="shared" si="6"/>
        <v>447</v>
      </c>
      <c r="B448" s="8" t="s">
        <v>45</v>
      </c>
      <c r="C448" s="8" t="s">
        <v>1622</v>
      </c>
      <c r="D448" s="8">
        <v>1112959</v>
      </c>
      <c r="E448" s="8"/>
      <c r="F448" s="9">
        <v>45401.4388888889</v>
      </c>
      <c r="G448" s="8" t="s">
        <v>193</v>
      </c>
      <c r="H448" s="8" t="s">
        <v>206</v>
      </c>
      <c r="I448" s="8" t="s">
        <v>49</v>
      </c>
      <c r="J448" s="8" t="s">
        <v>49</v>
      </c>
      <c r="K448" s="8">
        <v>3.47</v>
      </c>
      <c r="L448" s="8">
        <v>1.02</v>
      </c>
      <c r="M448" s="8">
        <v>2.21</v>
      </c>
      <c r="N448" s="8" t="s">
        <v>50</v>
      </c>
      <c r="O448" s="8" t="s">
        <v>50</v>
      </c>
      <c r="P448" s="8" t="s">
        <v>49</v>
      </c>
      <c r="Q448" s="8"/>
      <c r="R448" s="8">
        <v>162</v>
      </c>
      <c r="S448" s="8">
        <v>67</v>
      </c>
      <c r="T448" s="8"/>
      <c r="U448" s="8" t="s">
        <v>92</v>
      </c>
      <c r="V448" s="8" t="s">
        <v>63</v>
      </c>
      <c r="W448" s="8" t="s">
        <v>135</v>
      </c>
      <c r="X448" s="8" t="s">
        <v>54</v>
      </c>
      <c r="Y448" s="8"/>
      <c r="Z448" s="8" t="s">
        <v>89</v>
      </c>
      <c r="AA448" s="13" t="s">
        <v>1623</v>
      </c>
      <c r="AB448" s="8" t="s">
        <v>84</v>
      </c>
      <c r="AC448" s="20" t="s">
        <v>104</v>
      </c>
      <c r="AD448" s="8" t="s">
        <v>59</v>
      </c>
      <c r="AE448" s="13" t="s">
        <v>1624</v>
      </c>
      <c r="AF448" s="13" t="s">
        <v>1625</v>
      </c>
      <c r="AG448" s="15" t="s">
        <v>107</v>
      </c>
      <c r="AH448" s="15" t="s">
        <v>153</v>
      </c>
      <c r="AI448" s="15" t="s">
        <v>79</v>
      </c>
      <c r="AJ448" s="15" t="s">
        <v>99</v>
      </c>
      <c r="AK448" s="15" t="s">
        <v>1626</v>
      </c>
      <c r="AL448" s="15" t="s">
        <v>71</v>
      </c>
      <c r="AM448" s="15" t="s">
        <v>572</v>
      </c>
      <c r="AN448" s="13"/>
      <c r="AO448" s="13"/>
      <c r="AP448" s="13"/>
      <c r="AQ448">
        <v>12</v>
      </c>
      <c r="AR448" s="1">
        <v>7</v>
      </c>
      <c r="AS448" s="1" t="s">
        <v>61</v>
      </c>
    </row>
  </sheetData>
  <sheetProtection formatCells="0" insertHyperlinks="0" autoFilter="0"/>
  <autoFilter xmlns:etc="http://www.wps.cn/officeDocument/2017/etCustomData" ref="D1:D448" etc:filterBottomFollowUsedRange="0">
    <extLst/>
  </autoFilter>
  <sortState ref="A2:AU448">
    <sortCondition ref="C1"/>
  </sortState>
  <conditionalFormatting sqref="A$1:A$1048576">
    <cfRule type="expression" dxfId="0" priority="2">
      <formula>AND(SUMPRODUCT(IFERROR(1*(($A$1:$A$1048576&amp;"x")=(A1&amp;"x")),0))&gt;1,NOT(ISBLANK(A1)))</formula>
    </cfRule>
  </conditionalFormatting>
  <dataValidations count="11">
    <dataValidation allowBlank="1" showInputMessage="1" showErrorMessage="1" promptTitle="0" prompt="从不" sqref="G1"/>
    <dataValidation type="list" allowBlank="1" showErrorMessage="1" errorTitle="错误提示" error="请输入下拉列表中的值" sqref="X7 Y2:Y6 Y8:Y1048576">
      <formula1>"死亡,存活"</formula1>
    </dataValidation>
    <dataValidation type="list" allowBlank="1" showErrorMessage="1" errorTitle="错误提示" error="请输入下拉列表中的值" sqref="G159:H159 H2:H158 H160:H1048576">
      <formula1>"从不饮酒,已戒酒,正在饮酒"</formula1>
    </dataValidation>
    <dataValidation type="list" allowBlank="1" showErrorMessage="1" errorTitle="错误提示" error="请输入下拉列表中的值" sqref="G2:G158 G160:G1048576">
      <formula1>"从不吸烟,已经戒烟,正在吸烟"</formula1>
    </dataValidation>
    <dataValidation type="list" allowBlank="1" showErrorMessage="1" errorTitle="错误提示" error="请输入下拉列表中的值" sqref="I2:I1048576">
      <formula1>"无,1级亲属＜60岁确诊肠癌,1级亲属＞60岁确诊肠癌,2级亲属肠癌家族史,3级亲属家族史"</formula1>
    </dataValidation>
    <dataValidation type="list" allowBlank="1" showErrorMessage="1" errorTitle="错误提示" error="请输入下拉列表中的值" sqref="J2:J83 J85:J262 J264:J1048576 N2:N84 N86:N173 N175:N223 N225:N262 O2:O262 P2:P196 P198:P262 N264:P1048576">
      <formula1>"有,无"</formula1>
    </dataValidation>
    <dataValidation type="list" allowBlank="1" showErrorMessage="1" errorTitle="错误提示" error="请输入下拉列表中的值" sqref="U2:U1048576">
      <formula1>"I,II,III,IV,V,VI,E"</formula1>
    </dataValidation>
    <dataValidation type="list" allowBlank="1" showErrorMessage="1" errorTitle="错误提示" error="请输入下拉列表中的值" sqref="V2:V1048576">
      <formula1>"从未用过,间断用过,正在服用"</formula1>
    </dataValidation>
    <dataValidation type="list" allowBlank="1" showErrorMessage="1" errorTitle="错误提示" error="请输入下拉列表中的值" sqref="W2:W1048576">
      <formula1>"腹痛、腹胀,结肠癌/息肉病史随访,大便习惯改变,便血,体重下降,便潜血阳性,贫血,腹部包块,肿瘤标记物升高"</formula1>
    </dataValidation>
    <dataValidation type="list" allowBlank="1" showErrorMessage="1" errorTitle="错误提示" error="请输入下拉列表中的值" sqref="X2:X6 X8:X1048576">
      <formula1>"出血,穿孔,心肺功能失代偿,感染,无并发症"</formula1>
    </dataValidation>
    <dataValidation type="list" allowBlank="1" showErrorMessage="1" errorTitle="错误提示" error="请输入下拉列表中的值" sqref="AS2:AS1048576">
      <formula1>"是,技术难度,患者不能耐受,肠道准备差无法完成,肠道梗阻,发现目标病变"</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A$1048576"/>
    </sheetView>
  </sheetViews>
  <sheetFormatPr defaultColWidth="9" defaultRowHeight="14.25"/>
  <cols>
    <col min="1" max="1" width="29.4666666666667" customWidth="1"/>
  </cols>
  <sheetData/>
  <sheetProtection formatCells="0" insertHyperlinks="0" autoFilter="0"/>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oProps xmlns="https://web.wps.cn/et/2018/main" xmlns:s="http://schemas.openxmlformats.org/spreadsheetml/2006/main">
  <woSheetsProps>
    <woSheetProps sheetStid="1" interlineOnOff="0" interlineColor="0" isDbSheet="0" isDashBoardSheet="0" isDbDashBoardSheet="0" isFlexPaperSheet="0">
      <cellprotection/>
      <appEtDbRelations/>
    </woSheetProps>
    <woSheetProps sheetStid="4" interlineOnOff="0" interlineColor="0" isDbSheet="0" isDashBoardSheet="0" isDbDashBoardSheet="0" isFlexPaperSheet="0">
      <cellprotection/>
      <appEtDbRelations/>
    </woSheetProps>
  </woSheetsProps>
  <woBookProps>
    <bookSettings fileId="437042012087" isFilterShared="1" coreConquerUserId="" isAutoUpdatePaused="0" filterType="conn" isMergeTasksAutoUpdate="0" isInserPicAsAttachment="0"/>
  </woBookProps>
</woProps>
</file>

<file path=customXml/item2.xml><?xml version="1.0" encoding="utf-8"?>
<pixelators xmlns="https://web.wps.cn/et/2018/main" xmlns:s="http://schemas.openxmlformats.org/spreadsheetml/2006/main">
  <pixelatorList sheetStid="1"/>
  <pixelatorList sheetStid="4"/>
  <pixelatorList sheetStid="5"/>
</pixelators>
</file>

<file path=customXml/itemProps1.xml><?xml version="1.0" encoding="utf-8"?>
<ds:datastoreItem xmlns:ds="http://schemas.openxmlformats.org/officeDocument/2006/customXml" ds:itemID="{06C82605-B75B-4693-9329-32AAD527C692}">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224D003E-15C9-4FFE-AB16-9E66474EAE4E}">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Office WWO_wpscloud_20250710155147-fc2e6168b0</Application>
  <HeadingPairs>
    <vt:vector size="2" baseType="variant">
      <vt:variant>
        <vt:lpstr>工作表</vt:lpstr>
      </vt:variant>
      <vt:variant>
        <vt:i4>2</vt:i4>
      </vt:variant>
    </vt:vector>
  </HeadingPairs>
  <TitlesOfParts>
    <vt:vector size="2" baseType="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yiming ding</dc:creator>
  <cp:lastModifiedBy>yiming ding</cp:lastModifiedBy>
  <dcterms:created xsi:type="dcterms:W3CDTF">2015-06-19T10:19:00Z</dcterms:created>
  <dcterms:modified xsi:type="dcterms:W3CDTF">2025-07-22T20:34:00Z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2052-12.9.0.21996</vt:lpwstr>
  </property>
  <property fmtid="{D5CDD505-2E9C-101B-9397-08002B2CF9AE}" pid="3" name="ICV">
    <vt:lpwstr>DF2EC434A7F44309919F08562FEFD0A8_12</vt:lpwstr>
  </property>
</Properties>
</file>