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ussain\"/>
    </mc:Choice>
  </mc:AlternateContent>
  <xr:revisionPtr revIDLastSave="0" documentId="13_ncr:1_{9A589AA2-EC97-4131-99A9-7A2BF2E333C7}" xr6:coauthVersionLast="47" xr6:coauthVersionMax="47" xr10:uidLastSave="{00000000-0000-0000-0000-000000000000}"/>
  <bookViews>
    <workbookView xWindow="-110" yWindow="-110" windowWidth="19420" windowHeight="10300" xr2:uid="{AB6E3512-9600-464C-93B0-25FD19CF7058}"/>
  </bookViews>
  <sheets>
    <sheet name="Propose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I31" i="1"/>
  <c r="H31" i="1"/>
  <c r="G31" i="1"/>
  <c r="F31" i="1"/>
  <c r="E31" i="1"/>
  <c r="I30" i="1"/>
  <c r="H30" i="1"/>
  <c r="G30" i="1"/>
  <c r="F30" i="1"/>
  <c r="E30" i="1"/>
  <c r="I29" i="1"/>
  <c r="H29" i="1"/>
  <c r="G29" i="1"/>
  <c r="F29" i="1"/>
  <c r="E29" i="1"/>
  <c r="I28" i="1"/>
  <c r="H28" i="1"/>
  <c r="G28" i="1"/>
  <c r="F28" i="1"/>
  <c r="E28" i="1"/>
  <c r="I27" i="1"/>
  <c r="H27" i="1"/>
  <c r="J27" i="1" s="1"/>
  <c r="G27" i="1"/>
  <c r="F27" i="1"/>
  <c r="E27" i="1"/>
  <c r="I26" i="1"/>
  <c r="H26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I23" i="1"/>
  <c r="H23" i="1"/>
  <c r="G23" i="1"/>
  <c r="F23" i="1"/>
  <c r="E23" i="1"/>
  <c r="I22" i="1"/>
  <c r="H22" i="1"/>
  <c r="G22" i="1"/>
  <c r="F22" i="1"/>
  <c r="E22" i="1"/>
  <c r="I21" i="1"/>
  <c r="H21" i="1"/>
  <c r="G21" i="1"/>
  <c r="F21" i="1"/>
  <c r="E21" i="1"/>
  <c r="I20" i="1"/>
  <c r="H20" i="1"/>
  <c r="J20" i="1" s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I16" i="1"/>
  <c r="H16" i="1"/>
  <c r="G16" i="1"/>
  <c r="F16" i="1"/>
  <c r="E16" i="1"/>
  <c r="I15" i="1"/>
  <c r="H15" i="1"/>
  <c r="G15" i="1"/>
  <c r="F15" i="1"/>
  <c r="E15" i="1"/>
  <c r="I14" i="1"/>
  <c r="H14" i="1"/>
  <c r="J14" i="1" s="1"/>
  <c r="G14" i="1"/>
  <c r="F14" i="1"/>
  <c r="E14" i="1"/>
  <c r="I13" i="1"/>
  <c r="H13" i="1"/>
  <c r="G13" i="1"/>
  <c r="F13" i="1"/>
  <c r="E13" i="1"/>
  <c r="I12" i="1"/>
  <c r="H12" i="1"/>
  <c r="J12" i="1" s="1"/>
  <c r="G12" i="1"/>
  <c r="F12" i="1"/>
  <c r="E12" i="1"/>
  <c r="I11" i="1"/>
  <c r="H11" i="1"/>
  <c r="G11" i="1"/>
  <c r="F11" i="1"/>
  <c r="E11" i="1"/>
  <c r="I10" i="1"/>
  <c r="H10" i="1"/>
  <c r="G10" i="1"/>
  <c r="F10" i="1"/>
  <c r="E10" i="1"/>
  <c r="J9" i="1"/>
  <c r="I9" i="1"/>
  <c r="H9" i="1"/>
  <c r="G9" i="1"/>
  <c r="F9" i="1"/>
  <c r="E9" i="1"/>
  <c r="I8" i="1"/>
  <c r="H8" i="1"/>
  <c r="G8" i="1"/>
  <c r="F8" i="1"/>
  <c r="E8" i="1"/>
  <c r="I7" i="1"/>
  <c r="H7" i="1"/>
  <c r="G7" i="1"/>
  <c r="F7" i="1"/>
  <c r="E7" i="1"/>
  <c r="I6" i="1"/>
  <c r="H6" i="1"/>
  <c r="G6" i="1"/>
  <c r="E6" i="1"/>
  <c r="I5" i="1"/>
  <c r="H5" i="1"/>
  <c r="G5" i="1"/>
  <c r="F5" i="1"/>
  <c r="E5" i="1"/>
  <c r="I4" i="1"/>
  <c r="H4" i="1"/>
  <c r="J4" i="1" s="1"/>
  <c r="G4" i="1"/>
  <c r="F4" i="1"/>
  <c r="E4" i="1"/>
  <c r="I3" i="1"/>
  <c r="H3" i="1"/>
  <c r="G3" i="1"/>
  <c r="F3" i="1"/>
  <c r="E3" i="1"/>
  <c r="I2" i="1"/>
  <c r="H2" i="1"/>
  <c r="G2" i="1"/>
  <c r="F2" i="1"/>
  <c r="E2" i="1"/>
  <c r="J29" i="1" l="1"/>
  <c r="J28" i="1"/>
  <c r="J25" i="1"/>
  <c r="J24" i="1"/>
  <c r="J22" i="1"/>
  <c r="J19" i="1"/>
  <c r="J17" i="1"/>
  <c r="J16" i="1"/>
  <c r="J13" i="1"/>
  <c r="J10" i="1"/>
  <c r="J6" i="1"/>
  <c r="J31" i="1"/>
  <c r="J15" i="1"/>
  <c r="J26" i="1"/>
  <c r="J21" i="1"/>
  <c r="J3" i="1"/>
  <c r="J8" i="1"/>
  <c r="J11" i="1"/>
  <c r="J7" i="1"/>
  <c r="J23" i="1"/>
  <c r="G32" i="1"/>
  <c r="J5" i="1"/>
  <c r="J30" i="1"/>
  <c r="I32" i="1"/>
  <c r="J18" i="1"/>
  <c r="J2" i="1"/>
  <c r="H32" i="1"/>
  <c r="J32" i="1" l="1"/>
</calcChain>
</file>

<file path=xl/sharedStrings.xml><?xml version="1.0" encoding="utf-8"?>
<sst xmlns="http://schemas.openxmlformats.org/spreadsheetml/2006/main" count="10" uniqueCount="10">
  <si>
    <t>TN</t>
  </si>
  <si>
    <t>FP</t>
  </si>
  <si>
    <t>FN</t>
  </si>
  <si>
    <t>TP</t>
  </si>
  <si>
    <t>Normal</t>
  </si>
  <si>
    <t>Attack</t>
  </si>
  <si>
    <t>accuracy</t>
  </si>
  <si>
    <t>precision</t>
  </si>
  <si>
    <t>recall</t>
  </si>
  <si>
    <t>f-score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</si>
</sst>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53A66-CA36-45D9-817B-BB998CC164CA}">
  <dimension ref="A1:J32"/>
  <sheetViews>
    <sheetView tabSelected="1" topLeftCell="A14" workbookViewId="0">
      <selection activeCell="C30" sqref="C3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>
        <v>425</v>
      </c>
      <c r="B2">
        <v>52</v>
      </c>
      <c r="C2">
        <v>18421</v>
      </c>
      <c r="D2">
        <v>3649624</v>
      </c>
      <c r="E2">
        <f>A2+B2</f>
        <v>477</v>
      </c>
      <c r="F2">
        <f>C2+D2</f>
        <v>3668045</v>
      </c>
      <c r="G2">
        <f>SUM(A2,D2)/SUM(A2,B2,C2,D2)*100</f>
        <v>99.496445707562884</v>
      </c>
      <c r="H2">
        <f>D2/(D2+B2)*100</f>
        <v>99.998575215991778</v>
      </c>
      <c r="I2">
        <f>D2/(D2+C2)*100</f>
        <v>99.497797873254015</v>
      </c>
      <c r="J2">
        <f>2*H2*I2/(H2+I2)</f>
        <v>99.747558017038358</v>
      </c>
    </row>
    <row r="3" spans="1:10" x14ac:dyDescent="0.35">
      <c r="A3">
        <v>421</v>
      </c>
      <c r="B3">
        <v>56</v>
      </c>
      <c r="C3">
        <v>19856</v>
      </c>
      <c r="D3">
        <v>3648189</v>
      </c>
      <c r="E3">
        <f t="shared" ref="E3:E31" si="0">A3+B3</f>
        <v>477</v>
      </c>
      <c r="F3">
        <f t="shared" ref="D3:F31" si="1">C3+D3</f>
        <v>3668045</v>
      </c>
      <c r="G3">
        <f t="shared" ref="G3:G31" si="2">SUM(A3,D3)/SUM(A3,B3,C3,D3)*100</f>
        <v>99.457220101174258</v>
      </c>
      <c r="H3">
        <f t="shared" ref="H3:H31" si="3">D3/(D3+B3)*100</f>
        <v>99.998465015370414</v>
      </c>
      <c r="I3">
        <f t="shared" ref="I3:I31" si="4">D3/(D3+C3)*100</f>
        <v>99.458676215804331</v>
      </c>
      <c r="J3">
        <f t="shared" ref="J3:J31" si="5">2*H3*I3/(H3+I3)</f>
        <v>99.727840203163083</v>
      </c>
    </row>
    <row r="4" spans="1:10" x14ac:dyDescent="0.35">
      <c r="A4">
        <v>432</v>
      </c>
      <c r="B4">
        <v>45</v>
      </c>
      <c r="C4">
        <v>21933</v>
      </c>
      <c r="D4">
        <v>3646112</v>
      </c>
      <c r="E4">
        <f t="shared" si="0"/>
        <v>477</v>
      </c>
      <c r="F4">
        <f t="shared" si="1"/>
        <v>3668045</v>
      </c>
      <c r="G4">
        <f t="shared" si="2"/>
        <v>99.400903143009629</v>
      </c>
      <c r="H4">
        <f t="shared" si="3"/>
        <v>99.998765823852338</v>
      </c>
      <c r="I4">
        <f t="shared" si="4"/>
        <v>99.402052046798772</v>
      </c>
      <c r="J4">
        <f t="shared" si="5"/>
        <v>99.699516092117776</v>
      </c>
    </row>
    <row r="5" spans="1:10" x14ac:dyDescent="0.35">
      <c r="A5">
        <v>416</v>
      </c>
      <c r="B5">
        <v>61</v>
      </c>
      <c r="C5">
        <v>20634</v>
      </c>
      <c r="D5">
        <v>3647411</v>
      </c>
      <c r="E5">
        <f t="shared" si="0"/>
        <v>477</v>
      </c>
      <c r="F5">
        <f t="shared" si="1"/>
        <v>3668045</v>
      </c>
      <c r="G5">
        <f t="shared" si="2"/>
        <v>99.435876355654955</v>
      </c>
      <c r="H5">
        <f t="shared" si="3"/>
        <v>99.998327608820574</v>
      </c>
      <c r="I5">
        <f t="shared" si="4"/>
        <v>99.437466007096418</v>
      </c>
      <c r="J5">
        <f t="shared" si="5"/>
        <v>99.717108168841662</v>
      </c>
    </row>
    <row r="6" spans="1:10" x14ac:dyDescent="0.35">
      <c r="A6">
        <v>436</v>
      </c>
      <c r="B6">
        <v>41</v>
      </c>
      <c r="C6">
        <v>18732</v>
      </c>
      <c r="D6">
        <v>3649313</v>
      </c>
      <c r="E6">
        <f t="shared" si="0"/>
        <v>477</v>
      </c>
      <c r="F6">
        <f t="shared" si="1"/>
        <v>3668045</v>
      </c>
      <c r="G6">
        <f t="shared" si="2"/>
        <v>99.48826802728729</v>
      </c>
      <c r="H6">
        <f t="shared" si="3"/>
        <v>99.998876513487048</v>
      </c>
      <c r="I6">
        <f t="shared" si="4"/>
        <v>99.48931924226666</v>
      </c>
      <c r="J6">
        <f t="shared" si="5"/>
        <v>99.74344709096772</v>
      </c>
    </row>
    <row r="7" spans="1:10" x14ac:dyDescent="0.35">
      <c r="A7">
        <v>421</v>
      </c>
      <c r="B7">
        <v>56</v>
      </c>
      <c r="C7">
        <v>21973</v>
      </c>
      <c r="D7">
        <v>3646072</v>
      </c>
      <c r="E7">
        <f t="shared" si="0"/>
        <v>477</v>
      </c>
      <c r="F7">
        <f t="shared" si="1"/>
        <v>3668045</v>
      </c>
      <c r="G7">
        <f t="shared" si="2"/>
        <v>99.399512937362786</v>
      </c>
      <c r="H7">
        <f t="shared" si="3"/>
        <v>99.998464124133875</v>
      </c>
      <c r="I7">
        <f t="shared" si="4"/>
        <v>99.400961547636413</v>
      </c>
      <c r="J7">
        <f t="shared" si="5"/>
        <v>99.698817624357531</v>
      </c>
    </row>
    <row r="8" spans="1:10" x14ac:dyDescent="0.35">
      <c r="A8">
        <v>432</v>
      </c>
      <c r="B8">
        <v>45</v>
      </c>
      <c r="C8">
        <v>23776</v>
      </c>
      <c r="D8">
        <v>3644269</v>
      </c>
      <c r="E8">
        <f t="shared" si="0"/>
        <v>477</v>
      </c>
      <c r="F8">
        <f t="shared" si="1"/>
        <v>3668045</v>
      </c>
      <c r="G8">
        <f t="shared" si="2"/>
        <v>99.350664927183203</v>
      </c>
      <c r="H8">
        <f t="shared" si="3"/>
        <v>99.998765199705616</v>
      </c>
      <c r="I8">
        <f t="shared" si="4"/>
        <v>99.351807297893018</v>
      </c>
      <c r="J8">
        <f t="shared" si="5"/>
        <v>99.674236453653307</v>
      </c>
    </row>
    <row r="9" spans="1:10" x14ac:dyDescent="0.35">
      <c r="A9">
        <v>429</v>
      </c>
      <c r="B9">
        <v>48</v>
      </c>
      <c r="C9">
        <v>19964</v>
      </c>
      <c r="D9">
        <v>3648081</v>
      </c>
      <c r="E9">
        <f t="shared" si="0"/>
        <v>477</v>
      </c>
      <c r="F9">
        <f t="shared" si="1"/>
        <v>3668045</v>
      </c>
      <c r="G9">
        <f t="shared" si="2"/>
        <v>99.45449420774905</v>
      </c>
      <c r="H9">
        <f t="shared" si="3"/>
        <v>99.998684257053412</v>
      </c>
      <c r="I9">
        <f t="shared" si="4"/>
        <v>99.455731868065953</v>
      </c>
      <c r="J9">
        <f t="shared" si="5"/>
        <v>99.726469053360404</v>
      </c>
    </row>
    <row r="10" spans="1:10" x14ac:dyDescent="0.35">
      <c r="A10">
        <v>425</v>
      </c>
      <c r="B10">
        <v>52</v>
      </c>
      <c r="C10">
        <v>23341</v>
      </c>
      <c r="D10">
        <v>3644704</v>
      </c>
      <c r="E10">
        <f t="shared" si="0"/>
        <v>477</v>
      </c>
      <c r="F10">
        <f t="shared" si="1"/>
        <v>3668045</v>
      </c>
      <c r="G10">
        <f t="shared" si="2"/>
        <v>99.362331751043058</v>
      </c>
      <c r="H10">
        <f t="shared" si="3"/>
        <v>99.998573292697785</v>
      </c>
      <c r="I10">
        <f t="shared" si="4"/>
        <v>99.363666476283683</v>
      </c>
      <c r="J10">
        <f t="shared" si="5"/>
        <v>99.680108893979195</v>
      </c>
    </row>
    <row r="11" spans="1:10" x14ac:dyDescent="0.35">
      <c r="A11">
        <v>440</v>
      </c>
      <c r="B11">
        <v>37</v>
      </c>
      <c r="C11">
        <v>21687</v>
      </c>
      <c r="D11">
        <v>3646358</v>
      </c>
      <c r="E11">
        <f t="shared" si="0"/>
        <v>477</v>
      </c>
      <c r="F11">
        <f t="shared" si="1"/>
        <v>3668045</v>
      </c>
      <c r="G11">
        <f t="shared" si="2"/>
        <v>99.407826912309645</v>
      </c>
      <c r="H11">
        <f t="shared" si="3"/>
        <v>99.998985299179054</v>
      </c>
      <c r="I11">
        <f t="shared" si="4"/>
        <v>99.40875861664729</v>
      </c>
      <c r="J11">
        <f t="shared" si="5"/>
        <v>99.702998452376391</v>
      </c>
    </row>
    <row r="12" spans="1:10" x14ac:dyDescent="0.35">
      <c r="A12">
        <v>430</v>
      </c>
      <c r="B12">
        <v>47</v>
      </c>
      <c r="C12">
        <v>19201</v>
      </c>
      <c r="D12">
        <v>3648844</v>
      </c>
      <c r="E12">
        <f t="shared" si="0"/>
        <v>477</v>
      </c>
      <c r="F12">
        <f t="shared" si="1"/>
        <v>3668045</v>
      </c>
      <c r="G12">
        <f t="shared" si="2"/>
        <v>99.47532003351759</v>
      </c>
      <c r="H12">
        <f t="shared" si="3"/>
        <v>99.998711937407833</v>
      </c>
      <c r="I12">
        <f t="shared" si="4"/>
        <v>99.476533139587985</v>
      </c>
      <c r="J12">
        <f t="shared" si="5"/>
        <v>99.736939068484403</v>
      </c>
    </row>
    <row r="13" spans="1:10" x14ac:dyDescent="0.35">
      <c r="A13">
        <v>432</v>
      </c>
      <c r="B13">
        <v>45</v>
      </c>
      <c r="C13">
        <v>22112</v>
      </c>
      <c r="D13">
        <v>3645933</v>
      </c>
      <c r="E13">
        <f t="shared" si="0"/>
        <v>477</v>
      </c>
      <c r="F13">
        <f t="shared" si="1"/>
        <v>3668045</v>
      </c>
      <c r="G13">
        <f t="shared" si="2"/>
        <v>99.396023793778525</v>
      </c>
      <c r="H13">
        <f t="shared" si="3"/>
        <v>99.998765763260238</v>
      </c>
      <c r="I13">
        <f t="shared" si="4"/>
        <v>99.397172063047208</v>
      </c>
      <c r="J13">
        <f t="shared" si="5"/>
        <v>99.697061384685284</v>
      </c>
    </row>
    <row r="14" spans="1:10" x14ac:dyDescent="0.35">
      <c r="A14">
        <v>421</v>
      </c>
      <c r="B14">
        <v>56</v>
      </c>
      <c r="C14">
        <v>21303</v>
      </c>
      <c r="D14">
        <v>3646742</v>
      </c>
      <c r="E14">
        <f t="shared" si="0"/>
        <v>477</v>
      </c>
      <c r="F14">
        <f t="shared" si="1"/>
        <v>3668045</v>
      </c>
      <c r="G14">
        <f t="shared" si="2"/>
        <v>99.417776423311622</v>
      </c>
      <c r="H14">
        <f t="shared" si="3"/>
        <v>99.998464406309324</v>
      </c>
      <c r="I14">
        <f t="shared" si="4"/>
        <v>99.419227408605948</v>
      </c>
      <c r="J14">
        <f t="shared" si="5"/>
        <v>99.70800466940986</v>
      </c>
    </row>
    <row r="15" spans="1:10" x14ac:dyDescent="0.35">
      <c r="A15">
        <v>432</v>
      </c>
      <c r="B15">
        <v>45</v>
      </c>
      <c r="C15">
        <v>24347</v>
      </c>
      <c r="D15">
        <v>3643698</v>
      </c>
      <c r="E15">
        <f t="shared" si="0"/>
        <v>477</v>
      </c>
      <c r="F15">
        <f t="shared" si="1"/>
        <v>3668045</v>
      </c>
      <c r="G15">
        <f t="shared" si="2"/>
        <v>99.335100075725322</v>
      </c>
      <c r="H15">
        <f t="shared" si="3"/>
        <v>99.998765006203783</v>
      </c>
      <c r="I15">
        <f t="shared" si="4"/>
        <v>99.336240422350329</v>
      </c>
      <c r="J15">
        <f t="shared" si="5"/>
        <v>99.66640170639522</v>
      </c>
    </row>
    <row r="16" spans="1:10" x14ac:dyDescent="0.35">
      <c r="A16">
        <v>434</v>
      </c>
      <c r="B16">
        <v>43</v>
      </c>
      <c r="C16">
        <v>20948</v>
      </c>
      <c r="D16">
        <v>3647097</v>
      </c>
      <c r="E16">
        <f t="shared" si="0"/>
        <v>477</v>
      </c>
      <c r="F16">
        <f t="shared" si="1"/>
        <v>3668045</v>
      </c>
      <c r="G16">
        <f t="shared" si="2"/>
        <v>99.427807711116358</v>
      </c>
      <c r="H16">
        <f t="shared" si="3"/>
        <v>99.998820993984324</v>
      </c>
      <c r="I16">
        <f t="shared" si="4"/>
        <v>99.428905588671896</v>
      </c>
      <c r="J16">
        <f t="shared" si="5"/>
        <v>99.713048952282136</v>
      </c>
    </row>
    <row r="17" spans="1:10" x14ac:dyDescent="0.35">
      <c r="A17">
        <v>432</v>
      </c>
      <c r="B17">
        <v>45</v>
      </c>
      <c r="C17">
        <v>23939</v>
      </c>
      <c r="D17">
        <v>3644106</v>
      </c>
      <c r="E17">
        <f t="shared" si="0"/>
        <v>477</v>
      </c>
      <c r="F17">
        <f t="shared" si="1"/>
        <v>3668045</v>
      </c>
      <c r="G17">
        <f t="shared" si="2"/>
        <v>99.346221720900132</v>
      </c>
      <c r="H17">
        <f t="shared" si="3"/>
        <v>99.998765144473978</v>
      </c>
      <c r="I17">
        <f t="shared" si="4"/>
        <v>99.3473635138064</v>
      </c>
      <c r="J17">
        <f t="shared" si="5"/>
        <v>99.672000039386248</v>
      </c>
    </row>
    <row r="18" spans="1:10" x14ac:dyDescent="0.35">
      <c r="A18">
        <v>426</v>
      </c>
      <c r="B18">
        <v>51</v>
      </c>
      <c r="C18">
        <v>21673</v>
      </c>
      <c r="D18">
        <v>3646372</v>
      </c>
      <c r="E18">
        <f t="shared" si="0"/>
        <v>477</v>
      </c>
      <c r="F18">
        <f t="shared" si="1"/>
        <v>3668045</v>
      </c>
      <c r="G18">
        <f t="shared" si="2"/>
        <v>99.407826912309645</v>
      </c>
      <c r="H18">
        <f t="shared" si="3"/>
        <v>99.998601369067714</v>
      </c>
      <c r="I18">
        <f t="shared" si="4"/>
        <v>99.40914029135412</v>
      </c>
      <c r="J18">
        <f t="shared" si="5"/>
        <v>99.702999589307112</v>
      </c>
    </row>
    <row r="19" spans="1:10" x14ac:dyDescent="0.35">
      <c r="A19">
        <v>443</v>
      </c>
      <c r="B19">
        <v>34</v>
      </c>
      <c r="C19">
        <v>23211</v>
      </c>
      <c r="D19">
        <v>3644834</v>
      </c>
      <c r="E19">
        <f t="shared" si="0"/>
        <v>477</v>
      </c>
      <c r="F19">
        <f t="shared" si="1"/>
        <v>3668045</v>
      </c>
      <c r="G19">
        <f t="shared" si="2"/>
        <v>99.366366073312363</v>
      </c>
      <c r="H19">
        <f t="shared" si="3"/>
        <v>99.999067181582433</v>
      </c>
      <c r="I19">
        <f t="shared" si="4"/>
        <v>99.367210598561357</v>
      </c>
      <c r="J19">
        <f t="shared" si="5"/>
        <v>99.682137610552743</v>
      </c>
    </row>
    <row r="20" spans="1:10" x14ac:dyDescent="0.35">
      <c r="A20">
        <v>425</v>
      </c>
      <c r="B20">
        <v>52</v>
      </c>
      <c r="C20">
        <v>18358</v>
      </c>
      <c r="D20">
        <v>3649687</v>
      </c>
      <c r="E20">
        <f t="shared" si="0"/>
        <v>477</v>
      </c>
      <c r="F20">
        <f t="shared" si="1"/>
        <v>3668045</v>
      </c>
      <c r="G20">
        <f t="shared" si="2"/>
        <v>99.498163020420762</v>
      </c>
      <c r="H20">
        <f t="shared" si="3"/>
        <v>99.998575240585694</v>
      </c>
      <c r="I20">
        <f t="shared" si="4"/>
        <v>99.499515409434721</v>
      </c>
      <c r="J20">
        <f t="shared" si="5"/>
        <v>99.748421106717572</v>
      </c>
    </row>
    <row r="21" spans="1:10" x14ac:dyDescent="0.35">
      <c r="A21">
        <v>436</v>
      </c>
      <c r="B21">
        <v>41</v>
      </c>
      <c r="C21">
        <v>24782</v>
      </c>
      <c r="D21">
        <v>3643263</v>
      </c>
      <c r="E21">
        <f t="shared" si="0"/>
        <v>477</v>
      </c>
      <c r="F21">
        <f t="shared" si="1"/>
        <v>3668045</v>
      </c>
      <c r="G21">
        <f t="shared" si="2"/>
        <v>99.323351475062708</v>
      </c>
      <c r="H21">
        <f t="shared" si="3"/>
        <v>99.998874647847117</v>
      </c>
      <c r="I21">
        <f t="shared" si="4"/>
        <v>99.324381243959664</v>
      </c>
      <c r="J21">
        <f t="shared" si="5"/>
        <v>99.660486730971272</v>
      </c>
    </row>
    <row r="22" spans="1:10" x14ac:dyDescent="0.35">
      <c r="A22">
        <v>432</v>
      </c>
      <c r="B22">
        <v>45</v>
      </c>
      <c r="C22">
        <v>23451</v>
      </c>
      <c r="D22">
        <v>3644594</v>
      </c>
      <c r="E22">
        <f t="shared" si="0"/>
        <v>477</v>
      </c>
      <c r="F22">
        <f t="shared" si="1"/>
        <v>3668045</v>
      </c>
      <c r="G22">
        <f t="shared" si="2"/>
        <v>99.359524080815106</v>
      </c>
      <c r="H22">
        <f t="shared" si="3"/>
        <v>99.998765309815312</v>
      </c>
      <c r="I22">
        <f t="shared" si="4"/>
        <v>99.360667603587189</v>
      </c>
      <c r="J22">
        <f t="shared" si="5"/>
        <v>99.678695264283263</v>
      </c>
    </row>
    <row r="23" spans="1:10" x14ac:dyDescent="0.35">
      <c r="A23">
        <v>439</v>
      </c>
      <c r="B23">
        <v>38</v>
      </c>
      <c r="C23">
        <v>19296</v>
      </c>
      <c r="D23">
        <v>3648749</v>
      </c>
      <c r="E23">
        <f t="shared" si="0"/>
        <v>477</v>
      </c>
      <c r="F23">
        <f t="shared" si="1"/>
        <v>3668045</v>
      </c>
      <c r="G23">
        <f t="shared" si="2"/>
        <v>99.47297576517191</v>
      </c>
      <c r="H23">
        <f t="shared" si="3"/>
        <v>99.998958558008454</v>
      </c>
      <c r="I23">
        <f t="shared" si="4"/>
        <v>99.473943204077372</v>
      </c>
      <c r="J23">
        <f t="shared" si="5"/>
        <v>99.735759957314841</v>
      </c>
    </row>
    <row r="24" spans="1:10" x14ac:dyDescent="0.35">
      <c r="A24">
        <v>427</v>
      </c>
      <c r="B24">
        <v>50</v>
      </c>
      <c r="C24">
        <v>18207</v>
      </c>
      <c r="D24">
        <v>3649838</v>
      </c>
      <c r="E24">
        <f t="shared" si="0"/>
        <v>477</v>
      </c>
      <c r="F24">
        <f t="shared" si="1"/>
        <v>3668045</v>
      </c>
      <c r="G24">
        <f t="shared" si="2"/>
        <v>99.502333637361318</v>
      </c>
      <c r="H24">
        <f t="shared" si="3"/>
        <v>99.998630094950855</v>
      </c>
      <c r="I24">
        <f t="shared" si="4"/>
        <v>99.50363204377264</v>
      </c>
      <c r="J24">
        <f t="shared" si="5"/>
        <v>99.750516983415949</v>
      </c>
    </row>
    <row r="25" spans="1:10" x14ac:dyDescent="0.35">
      <c r="A25">
        <v>438</v>
      </c>
      <c r="B25">
        <v>39</v>
      </c>
      <c r="C25">
        <v>21901</v>
      </c>
      <c r="D25">
        <v>3646144</v>
      </c>
      <c r="E25">
        <f t="shared" si="0"/>
        <v>477</v>
      </c>
      <c r="F25">
        <f t="shared" si="1"/>
        <v>3668045</v>
      </c>
      <c r="G25">
        <f t="shared" si="2"/>
        <v>99.401938982511211</v>
      </c>
      <c r="H25">
        <f t="shared" si="3"/>
        <v>99.998930388299215</v>
      </c>
      <c r="I25">
        <f t="shared" si="4"/>
        <v>99.402924446128665</v>
      </c>
      <c r="J25">
        <f t="shared" si="5"/>
        <v>99.700036695602051</v>
      </c>
    </row>
    <row r="26" spans="1:10" x14ac:dyDescent="0.35">
      <c r="A26">
        <v>432</v>
      </c>
      <c r="B26">
        <v>45</v>
      </c>
      <c r="C26">
        <v>23211</v>
      </c>
      <c r="D26">
        <v>3644834</v>
      </c>
      <c r="E26">
        <f t="shared" si="0"/>
        <v>477</v>
      </c>
      <c r="F26">
        <f t="shared" si="1"/>
        <v>3668045</v>
      </c>
      <c r="G26">
        <f t="shared" si="2"/>
        <v>99.366066225035581</v>
      </c>
      <c r="H26">
        <f t="shared" si="3"/>
        <v>99.998765391114503</v>
      </c>
      <c r="I26">
        <f t="shared" si="4"/>
        <v>99.367210598561357</v>
      </c>
      <c r="J26">
        <f t="shared" si="5"/>
        <v>99.681987670048272</v>
      </c>
    </row>
    <row r="27" spans="1:10" x14ac:dyDescent="0.35">
      <c r="A27">
        <v>426</v>
      </c>
      <c r="B27">
        <v>51</v>
      </c>
      <c r="C27">
        <v>19856</v>
      </c>
      <c r="D27">
        <v>3648189</v>
      </c>
      <c r="E27">
        <f t="shared" si="0"/>
        <v>477</v>
      </c>
      <c r="F27">
        <f t="shared" si="1"/>
        <v>3668045</v>
      </c>
      <c r="G27">
        <f t="shared" si="2"/>
        <v>99.457356395845522</v>
      </c>
      <c r="H27">
        <f t="shared" si="3"/>
        <v>99.998602065653571</v>
      </c>
      <c r="I27">
        <f t="shared" si="4"/>
        <v>99.458676215804331</v>
      </c>
      <c r="J27">
        <f t="shared" si="5"/>
        <v>99.727908357861949</v>
      </c>
    </row>
    <row r="28" spans="1:10" x14ac:dyDescent="0.35">
      <c r="A28">
        <v>432</v>
      </c>
      <c r="B28">
        <v>45</v>
      </c>
      <c r="C28">
        <v>22450</v>
      </c>
      <c r="D28">
        <v>3645595</v>
      </c>
      <c r="E28">
        <f t="shared" si="0"/>
        <v>477</v>
      </c>
      <c r="F28">
        <f t="shared" si="1"/>
        <v>3668045</v>
      </c>
      <c r="G28">
        <f t="shared" si="2"/>
        <v>99.386810274001363</v>
      </c>
      <c r="H28">
        <f t="shared" si="3"/>
        <v>99.998765648829831</v>
      </c>
      <c r="I28">
        <f t="shared" si="4"/>
        <v>99.387957345125272</v>
      </c>
      <c r="J28">
        <f t="shared" si="5"/>
        <v>99.692425911151489</v>
      </c>
    </row>
    <row r="29" spans="1:10" x14ac:dyDescent="0.35">
      <c r="A29">
        <v>424</v>
      </c>
      <c r="B29">
        <v>53</v>
      </c>
      <c r="C29">
        <v>21859</v>
      </c>
      <c r="D29">
        <v>3646186</v>
      </c>
      <c r="E29">
        <f t="shared" si="0"/>
        <v>477</v>
      </c>
      <c r="F29">
        <f t="shared" si="1"/>
        <v>3668045</v>
      </c>
      <c r="G29">
        <f t="shared" si="2"/>
        <v>99.402702232670265</v>
      </c>
      <c r="H29">
        <f t="shared" si="3"/>
        <v>99.998546447449002</v>
      </c>
      <c r="I29">
        <f t="shared" si="4"/>
        <v>99.404069470249141</v>
      </c>
      <c r="J29">
        <f t="shared" si="5"/>
        <v>99.700421804786373</v>
      </c>
    </row>
    <row r="30" spans="1:10" x14ac:dyDescent="0.35">
      <c r="A30">
        <v>431</v>
      </c>
      <c r="B30">
        <v>46</v>
      </c>
      <c r="C30">
        <v>19304</v>
      </c>
      <c r="D30">
        <v>3648741</v>
      </c>
      <c r="E30">
        <f t="shared" si="0"/>
        <v>477</v>
      </c>
      <c r="F30">
        <f t="shared" si="1"/>
        <v>3668045</v>
      </c>
      <c r="G30">
        <f t="shared" si="2"/>
        <v>99.472539622223877</v>
      </c>
      <c r="H30">
        <f t="shared" si="3"/>
        <v>99.998739307062863</v>
      </c>
      <c r="I30">
        <f t="shared" si="4"/>
        <v>99.473725104244906</v>
      </c>
      <c r="J30">
        <f t="shared" si="5"/>
        <v>99.735541283440696</v>
      </c>
    </row>
    <row r="31" spans="1:10" x14ac:dyDescent="0.35">
      <c r="A31">
        <v>432</v>
      </c>
      <c r="B31">
        <v>45</v>
      </c>
      <c r="C31">
        <v>24347</v>
      </c>
      <c r="D31">
        <v>3643698</v>
      </c>
      <c r="E31">
        <f t="shared" si="0"/>
        <v>477</v>
      </c>
      <c r="F31">
        <f t="shared" si="1"/>
        <v>3668045</v>
      </c>
      <c r="G31">
        <f t="shared" si="2"/>
        <v>99.335100075725322</v>
      </c>
      <c r="H31">
        <f t="shared" si="3"/>
        <v>99.998765006203783</v>
      </c>
      <c r="I31">
        <f t="shared" si="4"/>
        <v>99.336240422350329</v>
      </c>
      <c r="J31">
        <f t="shared" si="5"/>
        <v>99.66640170639522</v>
      </c>
    </row>
    <row r="32" spans="1:10" x14ac:dyDescent="0.35">
      <c r="G32">
        <f>SUM(G2:G31)/30</f>
        <v>99.413494953371782</v>
      </c>
      <c r="H32">
        <f>SUM(H2:H31)/30</f>
        <v>99.998712075280039</v>
      </c>
      <c r="I32">
        <f>SUM(I2:I31)/30</f>
        <v>99.414699110834221</v>
      </c>
      <c r="J32">
        <f>SUM(J2:J31)/30</f>
        <v>99.705843218078243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TempUser</dc:creator>
  <cp:lastModifiedBy>TempUser</cp:lastModifiedBy>
  <dcterms:created xsi:type="dcterms:W3CDTF">2024-06-03T16:41:31Z</dcterms:created>
  <dcterms:modified xsi:type="dcterms:W3CDTF">2024-06-04T18:08:21Z</dcterms:modified>
</cp:coreProperties>
</file>