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\hussain\"/>
    </mc:Choice>
  </mc:AlternateContent>
  <xr:revisionPtr revIDLastSave="0" documentId="13_ncr:1_{CC6103A2-FB55-49B8-8860-B74E344CC31C}" xr6:coauthVersionLast="47" xr6:coauthVersionMax="47" xr10:uidLastSave="{00000000-0000-0000-0000-000000000000}"/>
  <bookViews>
    <workbookView xWindow="-110" yWindow="-110" windowWidth="19420" windowHeight="10300" xr2:uid="{DFF994C5-103B-47C9-B7B9-6C17EDFB0A83}"/>
  </bookViews>
  <sheets>
    <sheet name="Proposed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F3" i="1"/>
  <c r="G3" i="1"/>
  <c r="H3" i="1"/>
  <c r="I3" i="1"/>
  <c r="E4" i="1"/>
  <c r="F4" i="1"/>
  <c r="G4" i="1"/>
  <c r="H4" i="1"/>
  <c r="I4" i="1"/>
  <c r="E5" i="1"/>
  <c r="F5" i="1"/>
  <c r="G5" i="1"/>
  <c r="H5" i="1"/>
  <c r="I5" i="1"/>
  <c r="E6" i="1"/>
  <c r="F6" i="1"/>
  <c r="G6" i="1"/>
  <c r="H6" i="1"/>
  <c r="I6" i="1"/>
  <c r="E7" i="1"/>
  <c r="F7" i="1"/>
  <c r="G7" i="1"/>
  <c r="H7" i="1"/>
  <c r="I7" i="1"/>
  <c r="J7" i="1"/>
  <c r="E8" i="1"/>
  <c r="F8" i="1"/>
  <c r="G8" i="1"/>
  <c r="H8" i="1"/>
  <c r="I8" i="1"/>
  <c r="E9" i="1"/>
  <c r="F9" i="1"/>
  <c r="G9" i="1"/>
  <c r="H9" i="1"/>
  <c r="I9" i="1"/>
  <c r="E10" i="1"/>
  <c r="F10" i="1"/>
  <c r="G10" i="1"/>
  <c r="H10" i="1"/>
  <c r="I10" i="1"/>
  <c r="J10" i="1"/>
  <c r="E11" i="1"/>
  <c r="F11" i="1"/>
  <c r="G11" i="1"/>
  <c r="H11" i="1"/>
  <c r="I11" i="1"/>
  <c r="E12" i="1"/>
  <c r="F12" i="1"/>
  <c r="G12" i="1"/>
  <c r="H12" i="1"/>
  <c r="I12" i="1"/>
  <c r="J12" i="1" s="1"/>
  <c r="E13" i="1"/>
  <c r="F13" i="1"/>
  <c r="G13" i="1"/>
  <c r="H13" i="1"/>
  <c r="I13" i="1"/>
  <c r="E14" i="1"/>
  <c r="F14" i="1"/>
  <c r="G14" i="1"/>
  <c r="H14" i="1"/>
  <c r="J14" i="1" s="1"/>
  <c r="I14" i="1"/>
  <c r="E15" i="1"/>
  <c r="F15" i="1"/>
  <c r="G15" i="1"/>
  <c r="H15" i="1"/>
  <c r="I15" i="1"/>
  <c r="E16" i="1"/>
  <c r="F16" i="1"/>
  <c r="G16" i="1"/>
  <c r="H16" i="1"/>
  <c r="I16" i="1"/>
  <c r="J16" i="1" s="1"/>
  <c r="E17" i="1"/>
  <c r="F17" i="1"/>
  <c r="G17" i="1"/>
  <c r="H17" i="1"/>
  <c r="I17" i="1"/>
  <c r="E18" i="1"/>
  <c r="F18" i="1"/>
  <c r="G18" i="1"/>
  <c r="H18" i="1"/>
  <c r="I18" i="1"/>
  <c r="E19" i="1"/>
  <c r="F19" i="1"/>
  <c r="G19" i="1"/>
  <c r="H19" i="1"/>
  <c r="I19" i="1"/>
  <c r="J19" i="1"/>
  <c r="E20" i="1"/>
  <c r="F20" i="1"/>
  <c r="G20" i="1"/>
  <c r="H20" i="1"/>
  <c r="I20" i="1"/>
  <c r="E21" i="1"/>
  <c r="F21" i="1"/>
  <c r="G21" i="1"/>
  <c r="H21" i="1"/>
  <c r="I21" i="1"/>
  <c r="E22" i="1"/>
  <c r="F22" i="1"/>
  <c r="G22" i="1"/>
  <c r="H22" i="1"/>
  <c r="I22" i="1"/>
  <c r="E23" i="1"/>
  <c r="F23" i="1"/>
  <c r="G23" i="1"/>
  <c r="H23" i="1"/>
  <c r="I23" i="1"/>
  <c r="J23" i="1"/>
  <c r="E24" i="1"/>
  <c r="F24" i="1"/>
  <c r="G24" i="1"/>
  <c r="H24" i="1"/>
  <c r="I24" i="1"/>
  <c r="E25" i="1"/>
  <c r="F25" i="1"/>
  <c r="G25" i="1"/>
  <c r="H25" i="1"/>
  <c r="J25" i="1" s="1"/>
  <c r="I25" i="1"/>
  <c r="E26" i="1"/>
  <c r="F26" i="1"/>
  <c r="G26" i="1"/>
  <c r="H26" i="1"/>
  <c r="I26" i="1"/>
  <c r="E27" i="1"/>
  <c r="F27" i="1"/>
  <c r="G27" i="1"/>
  <c r="H27" i="1"/>
  <c r="J27" i="1" s="1"/>
  <c r="I27" i="1"/>
  <c r="E28" i="1"/>
  <c r="F28" i="1"/>
  <c r="G28" i="1"/>
  <c r="H28" i="1"/>
  <c r="I28" i="1"/>
  <c r="J28" i="1" s="1"/>
  <c r="E29" i="1"/>
  <c r="F29" i="1"/>
  <c r="G29" i="1"/>
  <c r="H29" i="1"/>
  <c r="I29" i="1"/>
  <c r="E30" i="1"/>
  <c r="F30" i="1"/>
  <c r="G30" i="1"/>
  <c r="H30" i="1"/>
  <c r="I30" i="1"/>
  <c r="E31" i="1"/>
  <c r="F31" i="1"/>
  <c r="G31" i="1"/>
  <c r="H31" i="1"/>
  <c r="I31" i="1"/>
  <c r="I2" i="1"/>
  <c r="H2" i="1"/>
  <c r="G2" i="1"/>
  <c r="F2" i="1"/>
  <c r="E2" i="1"/>
  <c r="J31" i="1" l="1"/>
  <c r="J29" i="1"/>
  <c r="J26" i="1"/>
  <c r="J24" i="1"/>
  <c r="J22" i="1"/>
  <c r="J21" i="1"/>
  <c r="J20" i="1"/>
  <c r="J18" i="1"/>
  <c r="J17" i="1"/>
  <c r="J15" i="1"/>
  <c r="J11" i="1"/>
  <c r="J9" i="1"/>
  <c r="J8" i="1"/>
  <c r="J6" i="1"/>
  <c r="J5" i="1"/>
  <c r="J13" i="1"/>
  <c r="J30" i="1"/>
  <c r="J4" i="1"/>
  <c r="I32" i="1"/>
  <c r="G32" i="1"/>
  <c r="H32" i="1"/>
  <c r="J3" i="1"/>
  <c r="J2" i="1"/>
  <c r="J32" i="1" l="1"/>
</calcChain>
</file>

<file path=xl/sharedStrings.xml><?xml version="1.0" encoding="utf-8"?>
<sst xmlns="http://schemas.openxmlformats.org/spreadsheetml/2006/main" count="10" uniqueCount="10">
  <si>
    <t>TN</t>
  </si>
  <si>
    <t>FP</t>
  </si>
  <si>
    <t>FN</t>
  </si>
  <si>
    <t>TP</t>
  </si>
  <si>
    <t>Normal</t>
  </si>
  <si>
    <t>Attack</t>
  </si>
  <si>
    <t>accuracy</t>
  </si>
  <si>
    <t>precision</t>
  </si>
  <si>
    <t>recall</t>
  </si>
  <si>
    <t>f-score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</si>
</sst>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4F1F2-671B-4C8D-A175-22393DACAF73}">
  <dimension ref="A1:J32"/>
  <sheetViews>
    <sheetView tabSelected="1" workbookViewId="0">
      <selection sqref="A1:J32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>
        <v>125956</v>
      </c>
      <c r="B2">
        <v>2071</v>
      </c>
      <c r="C2">
        <v>184</v>
      </c>
      <c r="D2">
        <v>97534</v>
      </c>
      <c r="E2">
        <f>A2+B2</f>
        <v>128027</v>
      </c>
      <c r="F2">
        <f>C2+D2</f>
        <v>97718</v>
      </c>
      <c r="G2">
        <f>SUM(A2,D2)/SUM(A2,B2,C2,D2)*100</f>
        <v>99.001085295355381</v>
      </c>
      <c r="H2">
        <f>D2/(D2+B2)*100</f>
        <v>97.920787109080862</v>
      </c>
      <c r="I2">
        <f>D2/(D2+C2)*100</f>
        <v>99.811703063918628</v>
      </c>
      <c r="J2">
        <f>2*H2*I2/(H2+I2)</f>
        <v>98.85720367113818</v>
      </c>
    </row>
    <row r="3" spans="1:10" x14ac:dyDescent="0.35">
      <c r="A3">
        <v>126323</v>
      </c>
      <c r="B3">
        <v>1704</v>
      </c>
      <c r="C3">
        <v>129</v>
      </c>
      <c r="D3">
        <v>97589</v>
      </c>
      <c r="E3">
        <f t="shared" ref="E3:E31" si="0">A3+B3</f>
        <v>128027</v>
      </c>
      <c r="F3">
        <f t="shared" ref="F3:F31" si="1">C3+D3</f>
        <v>97718</v>
      </c>
      <c r="G3">
        <f t="shared" ref="G3:G31" si="2">SUM(A3,D3)/SUM(A3,B3,C3,D3)*100</f>
        <v>99.188021883098187</v>
      </c>
      <c r="H3">
        <f t="shared" ref="H3:H31" si="3">D3/(D3+B3)*100</f>
        <v>98.283866939260562</v>
      </c>
      <c r="I3">
        <f t="shared" ref="I3:I31" si="4">D3/(D3+C3)*100</f>
        <v>99.86798747416033</v>
      </c>
      <c r="J3">
        <f t="shared" ref="J3:J31" si="5">2*H3*I3/(H3+I3)</f>
        <v>99.069595098750824</v>
      </c>
    </row>
    <row r="4" spans="1:10" x14ac:dyDescent="0.35">
      <c r="A4">
        <v>126684</v>
      </c>
      <c r="B4">
        <v>1343</v>
      </c>
      <c r="C4">
        <v>97</v>
      </c>
      <c r="D4">
        <v>97621</v>
      </c>
      <c r="E4">
        <f t="shared" si="0"/>
        <v>128027</v>
      </c>
      <c r="F4">
        <f t="shared" si="1"/>
        <v>97718</v>
      </c>
      <c r="G4">
        <f t="shared" si="2"/>
        <v>99.362112117654874</v>
      </c>
      <c r="H4">
        <f t="shared" si="3"/>
        <v>98.642940867386116</v>
      </c>
      <c r="I4">
        <f t="shared" si="4"/>
        <v>99.900734767391882</v>
      </c>
      <c r="J4">
        <f t="shared" si="5"/>
        <v>99.267853692762941</v>
      </c>
    </row>
    <row r="5" spans="1:10" x14ac:dyDescent="0.35">
      <c r="A5">
        <v>126021</v>
      </c>
      <c r="B5">
        <v>2006</v>
      </c>
      <c r="C5">
        <v>161</v>
      </c>
      <c r="D5">
        <v>97557</v>
      </c>
      <c r="E5">
        <f t="shared" si="0"/>
        <v>128027</v>
      </c>
      <c r="F5">
        <f t="shared" si="1"/>
        <v>97718</v>
      </c>
      <c r="G5">
        <f t="shared" si="2"/>
        <v>99.040067332609809</v>
      </c>
      <c r="H5">
        <f t="shared" si="3"/>
        <v>97.985195303476189</v>
      </c>
      <c r="I5">
        <f t="shared" si="4"/>
        <v>99.835240180928793</v>
      </c>
      <c r="J5">
        <f t="shared" si="5"/>
        <v>98.901566800654905</v>
      </c>
    </row>
    <row r="6" spans="1:10" x14ac:dyDescent="0.35">
      <c r="A6">
        <v>126857</v>
      </c>
      <c r="B6">
        <v>1170</v>
      </c>
      <c r="C6">
        <v>65</v>
      </c>
      <c r="D6">
        <v>97653</v>
      </c>
      <c r="E6">
        <f t="shared" si="0"/>
        <v>128027</v>
      </c>
      <c r="F6">
        <f t="shared" si="1"/>
        <v>97718</v>
      </c>
      <c r="G6">
        <f t="shared" si="2"/>
        <v>99.452922545349836</v>
      </c>
      <c r="H6">
        <f t="shared" si="3"/>
        <v>98.816065086062963</v>
      </c>
      <c r="I6">
        <f t="shared" si="4"/>
        <v>99.933482060623419</v>
      </c>
      <c r="J6">
        <f t="shared" si="5"/>
        <v>99.371632382047508</v>
      </c>
    </row>
    <row r="7" spans="1:10" x14ac:dyDescent="0.35">
      <c r="A7">
        <v>126393</v>
      </c>
      <c r="B7">
        <v>1634</v>
      </c>
      <c r="C7">
        <v>118</v>
      </c>
      <c r="D7">
        <v>97600</v>
      </c>
      <c r="E7">
        <f t="shared" si="0"/>
        <v>128027</v>
      </c>
      <c r="F7">
        <f t="shared" si="1"/>
        <v>97718</v>
      </c>
      <c r="G7">
        <f t="shared" si="2"/>
        <v>99.223903076480099</v>
      </c>
      <c r="H7">
        <f t="shared" si="3"/>
        <v>98.353386943990969</v>
      </c>
      <c r="I7">
        <f t="shared" si="4"/>
        <v>99.879244356208687</v>
      </c>
      <c r="J7">
        <f t="shared" si="5"/>
        <v>99.110443153661805</v>
      </c>
    </row>
    <row r="8" spans="1:10" x14ac:dyDescent="0.35">
      <c r="A8">
        <v>126671</v>
      </c>
      <c r="B8">
        <v>1356</v>
      </c>
      <c r="C8">
        <v>101</v>
      </c>
      <c r="D8">
        <v>97617</v>
      </c>
      <c r="E8">
        <f t="shared" si="0"/>
        <v>128027</v>
      </c>
      <c r="F8">
        <f t="shared" si="1"/>
        <v>97718</v>
      </c>
      <c r="G8">
        <f t="shared" si="2"/>
        <v>99.354581496821638</v>
      </c>
      <c r="H8">
        <f t="shared" si="3"/>
        <v>98.629929374677943</v>
      </c>
      <c r="I8">
        <f t="shared" si="4"/>
        <v>99.896641355737941</v>
      </c>
      <c r="J8">
        <f t="shared" si="5"/>
        <v>99.25924419520976</v>
      </c>
    </row>
    <row r="9" spans="1:10" x14ac:dyDescent="0.35">
      <c r="A9">
        <v>126777</v>
      </c>
      <c r="B9">
        <v>1250</v>
      </c>
      <c r="C9">
        <v>73</v>
      </c>
      <c r="D9">
        <v>97645</v>
      </c>
      <c r="E9">
        <f t="shared" si="0"/>
        <v>128027</v>
      </c>
      <c r="F9">
        <f t="shared" si="1"/>
        <v>97718</v>
      </c>
      <c r="G9">
        <f t="shared" si="2"/>
        <v>99.413940508095422</v>
      </c>
      <c r="H9">
        <f t="shared" si="3"/>
        <v>98.736033166489705</v>
      </c>
      <c r="I9">
        <f t="shared" si="4"/>
        <v>99.925295237315538</v>
      </c>
      <c r="J9">
        <f t="shared" si="5"/>
        <v>99.327104514960851</v>
      </c>
    </row>
    <row r="10" spans="1:10" x14ac:dyDescent="0.35">
      <c r="A10">
        <v>126839</v>
      </c>
      <c r="B10">
        <v>1188</v>
      </c>
      <c r="C10">
        <v>65</v>
      </c>
      <c r="D10">
        <v>97653</v>
      </c>
      <c r="E10">
        <f t="shared" si="0"/>
        <v>128027</v>
      </c>
      <c r="F10">
        <f t="shared" si="1"/>
        <v>97718</v>
      </c>
      <c r="G10">
        <f t="shared" si="2"/>
        <v>99.444948946820531</v>
      </c>
      <c r="H10">
        <f t="shared" si="3"/>
        <v>98.798069626976655</v>
      </c>
      <c r="I10">
        <f t="shared" si="4"/>
        <v>99.933482060623419</v>
      </c>
      <c r="J10">
        <f t="shared" si="5"/>
        <v>99.362532369415788</v>
      </c>
    </row>
    <row r="11" spans="1:10" x14ac:dyDescent="0.35">
      <c r="A11">
        <v>126716</v>
      </c>
      <c r="B11">
        <v>1311</v>
      </c>
      <c r="C11">
        <v>84</v>
      </c>
      <c r="D11">
        <v>97634</v>
      </c>
      <c r="E11">
        <f t="shared" si="0"/>
        <v>128027</v>
      </c>
      <c r="F11">
        <f t="shared" si="1"/>
        <v>97718</v>
      </c>
      <c r="G11">
        <f t="shared" si="2"/>
        <v>99.382046113978163</v>
      </c>
      <c r="H11">
        <f t="shared" si="3"/>
        <v>98.675021476577896</v>
      </c>
      <c r="I11">
        <f t="shared" si="4"/>
        <v>99.914038355267195</v>
      </c>
      <c r="J11">
        <f t="shared" si="5"/>
        <v>99.290664741207053</v>
      </c>
    </row>
    <row r="12" spans="1:10" x14ac:dyDescent="0.35">
      <c r="A12">
        <v>126330</v>
      </c>
      <c r="B12">
        <v>1697</v>
      </c>
      <c r="C12">
        <v>121</v>
      </c>
      <c r="D12">
        <v>97597</v>
      </c>
      <c r="E12">
        <f t="shared" si="0"/>
        <v>128027</v>
      </c>
      <c r="F12">
        <f t="shared" si="1"/>
        <v>97718</v>
      </c>
      <c r="G12">
        <f t="shared" si="2"/>
        <v>99.194666548539274</v>
      </c>
      <c r="H12">
        <f t="shared" si="3"/>
        <v>98.290933993997626</v>
      </c>
      <c r="I12">
        <f t="shared" si="4"/>
        <v>99.876174297468225</v>
      </c>
      <c r="J12">
        <f t="shared" si="5"/>
        <v>99.077213570746963</v>
      </c>
    </row>
    <row r="13" spans="1:10" x14ac:dyDescent="0.35">
      <c r="A13">
        <v>126655</v>
      </c>
      <c r="B13">
        <v>1372</v>
      </c>
      <c r="C13">
        <v>98</v>
      </c>
      <c r="D13">
        <v>97620</v>
      </c>
      <c r="E13">
        <f t="shared" si="0"/>
        <v>128027</v>
      </c>
      <c r="F13">
        <f t="shared" si="1"/>
        <v>97718</v>
      </c>
      <c r="G13">
        <f t="shared" si="2"/>
        <v>99.348822786772686</v>
      </c>
      <c r="H13">
        <f t="shared" si="3"/>
        <v>98.614029416518505</v>
      </c>
      <c r="I13">
        <f t="shared" si="4"/>
        <v>99.899711414478404</v>
      </c>
      <c r="J13">
        <f t="shared" si="5"/>
        <v>99.252707030654278</v>
      </c>
    </row>
    <row r="14" spans="1:10" x14ac:dyDescent="0.35">
      <c r="A14">
        <v>126324</v>
      </c>
      <c r="B14">
        <v>1703</v>
      </c>
      <c r="C14">
        <v>134</v>
      </c>
      <c r="D14">
        <v>97584</v>
      </c>
      <c r="E14">
        <f t="shared" si="0"/>
        <v>128027</v>
      </c>
      <c r="F14">
        <f t="shared" si="1"/>
        <v>97718</v>
      </c>
      <c r="G14">
        <f t="shared" si="2"/>
        <v>99.186249972313888</v>
      </c>
      <c r="H14">
        <f t="shared" si="3"/>
        <v>98.28477041304501</v>
      </c>
      <c r="I14">
        <f t="shared" si="4"/>
        <v>99.862870709592912</v>
      </c>
      <c r="J14">
        <f t="shared" si="5"/>
        <v>99.06753635694524</v>
      </c>
    </row>
    <row r="15" spans="1:10" x14ac:dyDescent="0.35">
      <c r="A15">
        <v>126784</v>
      </c>
      <c r="B15">
        <v>1243</v>
      </c>
      <c r="C15">
        <v>77</v>
      </c>
      <c r="D15">
        <v>97641</v>
      </c>
      <c r="E15">
        <f t="shared" si="0"/>
        <v>128027</v>
      </c>
      <c r="F15">
        <f t="shared" si="1"/>
        <v>97718</v>
      </c>
      <c r="G15">
        <f t="shared" si="2"/>
        <v>99.415269441183639</v>
      </c>
      <c r="H15">
        <f t="shared" si="3"/>
        <v>98.742971562639042</v>
      </c>
      <c r="I15">
        <f t="shared" si="4"/>
        <v>99.921201825661598</v>
      </c>
      <c r="J15">
        <f t="shared" si="5"/>
        <v>99.328592791528067</v>
      </c>
    </row>
    <row r="16" spans="1:10" x14ac:dyDescent="0.35">
      <c r="A16">
        <v>126891</v>
      </c>
      <c r="B16">
        <v>1136</v>
      </c>
      <c r="C16">
        <v>61</v>
      </c>
      <c r="D16">
        <v>97657</v>
      </c>
      <c r="E16">
        <f t="shared" si="0"/>
        <v>128027</v>
      </c>
      <c r="F16">
        <f t="shared" si="1"/>
        <v>97718</v>
      </c>
      <c r="G16">
        <f t="shared" si="2"/>
        <v>99.469755697800608</v>
      </c>
      <c r="H16">
        <f t="shared" si="3"/>
        <v>98.850120959987038</v>
      </c>
      <c r="I16">
        <f t="shared" si="4"/>
        <v>99.937575472277373</v>
      </c>
      <c r="J16">
        <f t="shared" si="5"/>
        <v>99.390873793324545</v>
      </c>
    </row>
    <row r="17" spans="1:10" x14ac:dyDescent="0.35">
      <c r="A17">
        <v>126086</v>
      </c>
      <c r="B17">
        <v>1941</v>
      </c>
      <c r="C17">
        <v>140</v>
      </c>
      <c r="D17">
        <v>97578</v>
      </c>
      <c r="E17">
        <f t="shared" si="0"/>
        <v>128027</v>
      </c>
      <c r="F17">
        <f t="shared" si="1"/>
        <v>97718</v>
      </c>
      <c r="G17">
        <f t="shared" si="2"/>
        <v>99.078163414472087</v>
      </c>
      <c r="H17">
        <f t="shared" si="3"/>
        <v>98.049618665782418</v>
      </c>
      <c r="I17">
        <f t="shared" si="4"/>
        <v>99.856730592112001</v>
      </c>
      <c r="J17">
        <f t="shared" si="5"/>
        <v>98.944924126811912</v>
      </c>
    </row>
    <row r="18" spans="1:10" x14ac:dyDescent="0.35">
      <c r="A18">
        <v>126592</v>
      </c>
      <c r="B18">
        <v>1435</v>
      </c>
      <c r="C18">
        <v>105</v>
      </c>
      <c r="D18">
        <v>97613</v>
      </c>
      <c r="E18">
        <f t="shared" si="0"/>
        <v>128027</v>
      </c>
      <c r="F18">
        <f t="shared" si="1"/>
        <v>97718</v>
      </c>
      <c r="G18">
        <f t="shared" si="2"/>
        <v>99.317814348047577</v>
      </c>
      <c r="H18">
        <f t="shared" si="3"/>
        <v>98.551207495355783</v>
      </c>
      <c r="I18">
        <f t="shared" si="4"/>
        <v>99.892547944084001</v>
      </c>
      <c r="J18">
        <f t="shared" si="5"/>
        <v>99.217344459916859</v>
      </c>
    </row>
    <row r="19" spans="1:10" x14ac:dyDescent="0.35">
      <c r="A19">
        <v>126251</v>
      </c>
      <c r="B19">
        <v>1776</v>
      </c>
      <c r="C19">
        <v>134</v>
      </c>
      <c r="D19">
        <v>97584</v>
      </c>
      <c r="E19">
        <f t="shared" si="0"/>
        <v>128027</v>
      </c>
      <c r="F19">
        <f t="shared" si="1"/>
        <v>97718</v>
      </c>
      <c r="G19">
        <f t="shared" si="2"/>
        <v>99.153912600500561</v>
      </c>
      <c r="H19">
        <f t="shared" si="3"/>
        <v>98.212560386473442</v>
      </c>
      <c r="I19">
        <f t="shared" si="4"/>
        <v>99.862870709592912</v>
      </c>
      <c r="J19">
        <f t="shared" si="5"/>
        <v>99.03084058088676</v>
      </c>
    </row>
    <row r="20" spans="1:10" x14ac:dyDescent="0.35">
      <c r="A20">
        <v>126782</v>
      </c>
      <c r="B20">
        <v>1245</v>
      </c>
      <c r="C20">
        <v>74</v>
      </c>
      <c r="D20">
        <v>97644</v>
      </c>
      <c r="E20">
        <f t="shared" si="0"/>
        <v>128027</v>
      </c>
      <c r="F20">
        <f t="shared" si="1"/>
        <v>97718</v>
      </c>
      <c r="G20">
        <f t="shared" si="2"/>
        <v>99.415712418879707</v>
      </c>
      <c r="H20">
        <f t="shared" si="3"/>
        <v>98.741012650547589</v>
      </c>
      <c r="I20">
        <f t="shared" si="4"/>
        <v>99.924271884402046</v>
      </c>
      <c r="J20">
        <f t="shared" si="5"/>
        <v>99.329118495272297</v>
      </c>
    </row>
    <row r="21" spans="1:10" x14ac:dyDescent="0.35">
      <c r="A21">
        <v>126723</v>
      </c>
      <c r="B21">
        <v>1304</v>
      </c>
      <c r="C21">
        <v>89</v>
      </c>
      <c r="D21">
        <v>97629</v>
      </c>
      <c r="E21">
        <f t="shared" si="0"/>
        <v>128027</v>
      </c>
      <c r="F21">
        <f t="shared" si="1"/>
        <v>97718</v>
      </c>
      <c r="G21">
        <f t="shared" si="2"/>
        <v>99.382932069370312</v>
      </c>
      <c r="H21">
        <f t="shared" si="3"/>
        <v>98.68193625989305</v>
      </c>
      <c r="I21">
        <f t="shared" si="4"/>
        <v>99.908921590699777</v>
      </c>
      <c r="J21">
        <f t="shared" si="5"/>
        <v>99.291638486455696</v>
      </c>
    </row>
    <row r="22" spans="1:10" x14ac:dyDescent="0.35">
      <c r="A22">
        <v>126896</v>
      </c>
      <c r="B22">
        <v>1131</v>
      </c>
      <c r="C22">
        <v>64</v>
      </c>
      <c r="D22">
        <v>97654</v>
      </c>
      <c r="E22">
        <f t="shared" si="0"/>
        <v>128027</v>
      </c>
      <c r="F22">
        <f t="shared" si="1"/>
        <v>97718</v>
      </c>
      <c r="G22">
        <f t="shared" si="2"/>
        <v>99.470641653192757</v>
      </c>
      <c r="H22">
        <f t="shared" si="3"/>
        <v>98.855089335425419</v>
      </c>
      <c r="I22">
        <f t="shared" si="4"/>
        <v>99.934505413536911</v>
      </c>
      <c r="J22">
        <f t="shared" si="5"/>
        <v>99.391866790837796</v>
      </c>
    </row>
    <row r="23" spans="1:10" x14ac:dyDescent="0.35">
      <c r="A23">
        <v>126604</v>
      </c>
      <c r="B23">
        <v>1423</v>
      </c>
      <c r="C23">
        <v>98</v>
      </c>
      <c r="D23">
        <v>97620</v>
      </c>
      <c r="E23">
        <f t="shared" si="0"/>
        <v>128027</v>
      </c>
      <c r="F23">
        <f t="shared" si="1"/>
        <v>97718</v>
      </c>
      <c r="G23">
        <f t="shared" si="2"/>
        <v>99.326230924272963</v>
      </c>
      <c r="H23">
        <f t="shared" si="3"/>
        <v>98.563250305422898</v>
      </c>
      <c r="I23">
        <f t="shared" si="4"/>
        <v>99.899711414478404</v>
      </c>
      <c r="J23">
        <f t="shared" si="5"/>
        <v>99.226980956592016</v>
      </c>
    </row>
    <row r="24" spans="1:10" x14ac:dyDescent="0.35">
      <c r="A24">
        <v>126922</v>
      </c>
      <c r="B24">
        <v>1105</v>
      </c>
      <c r="C24">
        <v>58</v>
      </c>
      <c r="D24">
        <v>97660</v>
      </c>
      <c r="E24">
        <f t="shared" si="0"/>
        <v>128027</v>
      </c>
      <c r="F24">
        <f t="shared" si="1"/>
        <v>97718</v>
      </c>
      <c r="G24">
        <f t="shared" si="2"/>
        <v>99.484816939467109</v>
      </c>
      <c r="H24">
        <f t="shared" si="3"/>
        <v>98.881182605173905</v>
      </c>
      <c r="I24">
        <f t="shared" si="4"/>
        <v>99.940645531017822</v>
      </c>
      <c r="J24">
        <f t="shared" si="5"/>
        <v>99.408091285251146</v>
      </c>
    </row>
    <row r="25" spans="1:10" x14ac:dyDescent="0.35">
      <c r="A25">
        <v>126269</v>
      </c>
      <c r="B25">
        <v>1758</v>
      </c>
      <c r="C25">
        <v>134</v>
      </c>
      <c r="D25">
        <v>97584</v>
      </c>
      <c r="E25">
        <f t="shared" si="0"/>
        <v>128027</v>
      </c>
      <c r="F25">
        <f t="shared" si="1"/>
        <v>97718</v>
      </c>
      <c r="G25">
        <f t="shared" si="2"/>
        <v>99.16188619902988</v>
      </c>
      <c r="H25">
        <f t="shared" si="3"/>
        <v>98.2303557407743</v>
      </c>
      <c r="I25">
        <f t="shared" si="4"/>
        <v>99.862870709592912</v>
      </c>
      <c r="J25">
        <f t="shared" si="5"/>
        <v>99.039886329036847</v>
      </c>
    </row>
    <row r="26" spans="1:10" x14ac:dyDescent="0.35">
      <c r="A26">
        <v>126839</v>
      </c>
      <c r="B26">
        <v>1188</v>
      </c>
      <c r="C26">
        <v>64</v>
      </c>
      <c r="D26">
        <v>97654</v>
      </c>
      <c r="E26">
        <f t="shared" si="0"/>
        <v>128027</v>
      </c>
      <c r="F26">
        <f t="shared" si="1"/>
        <v>97718</v>
      </c>
      <c r="G26">
        <f t="shared" si="2"/>
        <v>99.445391924516599</v>
      </c>
      <c r="H26">
        <f t="shared" si="3"/>
        <v>98.79808178709456</v>
      </c>
      <c r="I26">
        <f t="shared" si="4"/>
        <v>99.934505413536911</v>
      </c>
      <c r="J26">
        <f t="shared" si="5"/>
        <v>99.363044363044352</v>
      </c>
    </row>
    <row r="27" spans="1:10" x14ac:dyDescent="0.35">
      <c r="A27">
        <v>126896</v>
      </c>
      <c r="B27">
        <v>1131</v>
      </c>
      <c r="C27">
        <v>59</v>
      </c>
      <c r="D27">
        <v>97659</v>
      </c>
      <c r="E27">
        <f t="shared" si="0"/>
        <v>128027</v>
      </c>
      <c r="F27">
        <f t="shared" si="1"/>
        <v>97718</v>
      </c>
      <c r="G27">
        <f t="shared" si="2"/>
        <v>99.472856541673124</v>
      </c>
      <c r="H27">
        <f t="shared" si="3"/>
        <v>98.855147282113577</v>
      </c>
      <c r="I27">
        <f t="shared" si="4"/>
        <v>99.939622178104344</v>
      </c>
      <c r="J27">
        <f t="shared" si="5"/>
        <v>99.394426690007535</v>
      </c>
    </row>
    <row r="28" spans="1:10" x14ac:dyDescent="0.35">
      <c r="A28">
        <v>126752</v>
      </c>
      <c r="B28">
        <v>1275</v>
      </c>
      <c r="C28">
        <v>68</v>
      </c>
      <c r="D28">
        <v>97650</v>
      </c>
      <c r="E28">
        <f t="shared" si="0"/>
        <v>128027</v>
      </c>
      <c r="F28">
        <f t="shared" si="1"/>
        <v>97718</v>
      </c>
      <c r="G28">
        <f t="shared" si="2"/>
        <v>99.405080954173954</v>
      </c>
      <c r="H28">
        <f t="shared" si="3"/>
        <v>98.711144806671726</v>
      </c>
      <c r="I28">
        <f t="shared" si="4"/>
        <v>99.930412001882971</v>
      </c>
      <c r="J28">
        <f t="shared" si="5"/>
        <v>99.317036456929571</v>
      </c>
    </row>
    <row r="29" spans="1:10" x14ac:dyDescent="0.35">
      <c r="A29">
        <v>126892</v>
      </c>
      <c r="B29">
        <v>1135</v>
      </c>
      <c r="C29">
        <v>64</v>
      </c>
      <c r="D29">
        <v>97654</v>
      </c>
      <c r="E29">
        <f t="shared" si="0"/>
        <v>128027</v>
      </c>
      <c r="F29">
        <f t="shared" si="1"/>
        <v>97718</v>
      </c>
      <c r="G29">
        <f t="shared" si="2"/>
        <v>99.468869742408472</v>
      </c>
      <c r="H29">
        <f t="shared" si="3"/>
        <v>98.851086659445883</v>
      </c>
      <c r="I29">
        <f t="shared" si="4"/>
        <v>99.934505413536911</v>
      </c>
      <c r="J29">
        <f t="shared" si="5"/>
        <v>99.389843618802374</v>
      </c>
    </row>
    <row r="30" spans="1:10" x14ac:dyDescent="0.35">
      <c r="A30">
        <v>126684</v>
      </c>
      <c r="B30">
        <v>1343</v>
      </c>
      <c r="C30">
        <v>89</v>
      </c>
      <c r="D30">
        <v>97629</v>
      </c>
      <c r="E30">
        <f t="shared" si="0"/>
        <v>128027</v>
      </c>
      <c r="F30">
        <f t="shared" si="1"/>
        <v>97718</v>
      </c>
      <c r="G30">
        <f t="shared" si="2"/>
        <v>99.365655939223458</v>
      </c>
      <c r="H30">
        <f t="shared" si="3"/>
        <v>98.643050559754272</v>
      </c>
      <c r="I30">
        <f t="shared" si="4"/>
        <v>99.908921590699777</v>
      </c>
      <c r="J30">
        <f t="shared" si="5"/>
        <v>99.271950785500024</v>
      </c>
    </row>
    <row r="31" spans="1:10" x14ac:dyDescent="0.35">
      <c r="A31">
        <v>126299</v>
      </c>
      <c r="B31">
        <v>1728</v>
      </c>
      <c r="C31">
        <v>134</v>
      </c>
      <c r="D31">
        <v>97584</v>
      </c>
      <c r="E31">
        <f t="shared" si="0"/>
        <v>128027</v>
      </c>
      <c r="F31">
        <f t="shared" si="1"/>
        <v>97718</v>
      </c>
      <c r="G31">
        <f t="shared" si="2"/>
        <v>99.175175529912067</v>
      </c>
      <c r="H31">
        <f t="shared" si="3"/>
        <v>98.260028999516678</v>
      </c>
      <c r="I31">
        <f t="shared" si="4"/>
        <v>99.862870709592912</v>
      </c>
      <c r="J31">
        <f t="shared" si="5"/>
        <v>99.054966248794599</v>
      </c>
    </row>
    <row r="32" spans="1:10" x14ac:dyDescent="0.35">
      <c r="G32">
        <f>SUM(G2:G31)/30</f>
        <v>99.32011783206714</v>
      </c>
      <c r="H32">
        <f>SUM(H2:H31)/30</f>
        <v>98.550295859320414</v>
      </c>
      <c r="I32">
        <f>SUM(I2:I31)/30</f>
        <v>99.899643190950826</v>
      </c>
      <c r="J32">
        <f>SUM(J2:J31)/30</f>
        <v>99.220224127904956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Proposed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TempUser</dc:creator>
  <cp:lastModifiedBy>TempUser</cp:lastModifiedBy>
  <dcterms:created xsi:type="dcterms:W3CDTF">2024-06-02T18:00:02Z</dcterms:created>
  <dcterms:modified xsi:type="dcterms:W3CDTF">2024-06-04T18:08:40Z</dcterms:modified>
</cp:coreProperties>
</file>