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earch\hussain\"/>
    </mc:Choice>
  </mc:AlternateContent>
  <xr:revisionPtr revIDLastSave="0" documentId="13_ncr:1_{5032ADCD-3799-4730-AF4E-2CB743428280}" xr6:coauthVersionLast="47" xr6:coauthVersionMax="47" xr10:uidLastSave="{00000000-0000-0000-0000-000000000000}"/>
  <bookViews>
    <workbookView xWindow="-110" yWindow="-110" windowWidth="19420" windowHeight="10300" xr2:uid="{1183A0D1-EB14-4BF1-90CE-195FDF19928E}"/>
  </bookViews>
  <sheets>
    <sheet name="Proposed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17" i="1"/>
  <c r="J26" i="1"/>
  <c r="J31" i="1"/>
  <c r="J2" i="1"/>
  <c r="I31" i="1"/>
  <c r="H31" i="1"/>
  <c r="G31" i="1"/>
  <c r="F31" i="1"/>
  <c r="E31" i="1"/>
  <c r="I30" i="1"/>
  <c r="J30" i="1" s="1"/>
  <c r="H30" i="1"/>
  <c r="G30" i="1"/>
  <c r="F30" i="1"/>
  <c r="E30" i="1"/>
  <c r="I29" i="1"/>
  <c r="H29" i="1"/>
  <c r="J29" i="1" s="1"/>
  <c r="G29" i="1"/>
  <c r="F29" i="1"/>
  <c r="E29" i="1"/>
  <c r="I28" i="1"/>
  <c r="H28" i="1"/>
  <c r="G28" i="1"/>
  <c r="F28" i="1"/>
  <c r="E28" i="1"/>
  <c r="I27" i="1"/>
  <c r="H27" i="1"/>
  <c r="J27" i="1" s="1"/>
  <c r="G27" i="1"/>
  <c r="F27" i="1"/>
  <c r="E27" i="1"/>
  <c r="I26" i="1"/>
  <c r="H26" i="1"/>
  <c r="G26" i="1"/>
  <c r="F26" i="1"/>
  <c r="E26" i="1"/>
  <c r="I25" i="1"/>
  <c r="H25" i="1"/>
  <c r="G25" i="1"/>
  <c r="F25" i="1"/>
  <c r="E25" i="1"/>
  <c r="I24" i="1"/>
  <c r="H24" i="1"/>
  <c r="G24" i="1"/>
  <c r="F24" i="1"/>
  <c r="E24" i="1"/>
  <c r="I23" i="1"/>
  <c r="H23" i="1"/>
  <c r="G23" i="1"/>
  <c r="F23" i="1"/>
  <c r="E23" i="1"/>
  <c r="I22" i="1"/>
  <c r="H22" i="1"/>
  <c r="J22" i="1" s="1"/>
  <c r="G22" i="1"/>
  <c r="F22" i="1"/>
  <c r="E22" i="1"/>
  <c r="I21" i="1"/>
  <c r="H21" i="1"/>
  <c r="G21" i="1"/>
  <c r="F21" i="1"/>
  <c r="E21" i="1"/>
  <c r="I20" i="1"/>
  <c r="H20" i="1"/>
  <c r="J20" i="1" s="1"/>
  <c r="G20" i="1"/>
  <c r="F20" i="1"/>
  <c r="E20" i="1"/>
  <c r="I19" i="1"/>
  <c r="H19" i="1"/>
  <c r="G19" i="1"/>
  <c r="F19" i="1"/>
  <c r="E19" i="1"/>
  <c r="I18" i="1"/>
  <c r="H18" i="1"/>
  <c r="G18" i="1"/>
  <c r="F18" i="1"/>
  <c r="E18" i="1"/>
  <c r="I17" i="1"/>
  <c r="H17" i="1"/>
  <c r="G17" i="1"/>
  <c r="F17" i="1"/>
  <c r="E17" i="1"/>
  <c r="I16" i="1"/>
  <c r="H16" i="1"/>
  <c r="G16" i="1"/>
  <c r="F16" i="1"/>
  <c r="E16" i="1"/>
  <c r="I15" i="1"/>
  <c r="H15" i="1"/>
  <c r="G15" i="1"/>
  <c r="F15" i="1"/>
  <c r="E15" i="1"/>
  <c r="I14" i="1"/>
  <c r="H14" i="1"/>
  <c r="J14" i="1" s="1"/>
  <c r="G14" i="1"/>
  <c r="F14" i="1"/>
  <c r="E14" i="1"/>
  <c r="I13" i="1"/>
  <c r="H13" i="1"/>
  <c r="J13" i="1" s="1"/>
  <c r="G13" i="1"/>
  <c r="F13" i="1"/>
  <c r="E13" i="1"/>
  <c r="I12" i="1"/>
  <c r="H12" i="1"/>
  <c r="J12" i="1" s="1"/>
  <c r="G12" i="1"/>
  <c r="F12" i="1"/>
  <c r="E12" i="1"/>
  <c r="I11" i="1"/>
  <c r="H11" i="1"/>
  <c r="G11" i="1"/>
  <c r="F11" i="1"/>
  <c r="E11" i="1"/>
  <c r="I10" i="1"/>
  <c r="H10" i="1"/>
  <c r="J10" i="1" s="1"/>
  <c r="G10" i="1"/>
  <c r="F10" i="1"/>
  <c r="E10" i="1"/>
  <c r="I9" i="1"/>
  <c r="H9" i="1"/>
  <c r="G9" i="1"/>
  <c r="F9" i="1"/>
  <c r="E9" i="1"/>
  <c r="I8" i="1"/>
  <c r="H8" i="1"/>
  <c r="J8" i="1" s="1"/>
  <c r="G8" i="1"/>
  <c r="F8" i="1"/>
  <c r="E8" i="1"/>
  <c r="I7" i="1"/>
  <c r="H7" i="1"/>
  <c r="G7" i="1"/>
  <c r="F7" i="1"/>
  <c r="E7" i="1"/>
  <c r="I6" i="1"/>
  <c r="H6" i="1"/>
  <c r="G6" i="1"/>
  <c r="F6" i="1"/>
  <c r="E6" i="1"/>
  <c r="I5" i="1"/>
  <c r="H5" i="1"/>
  <c r="J5" i="1" s="1"/>
  <c r="G5" i="1"/>
  <c r="F5" i="1"/>
  <c r="E5" i="1"/>
  <c r="I4" i="1"/>
  <c r="H4" i="1"/>
  <c r="J4" i="1" s="1"/>
  <c r="G4" i="1"/>
  <c r="F4" i="1"/>
  <c r="E4" i="1"/>
  <c r="I3" i="1"/>
  <c r="H3" i="1"/>
  <c r="J3" i="1" s="1"/>
  <c r="G3" i="1"/>
  <c r="F3" i="1"/>
  <c r="E3" i="1"/>
  <c r="I2" i="1"/>
  <c r="H2" i="1"/>
  <c r="G2" i="1"/>
  <c r="F2" i="1"/>
  <c r="E2" i="1"/>
  <c r="J9" i="1" l="1"/>
  <c r="J19" i="1"/>
  <c r="J25" i="1"/>
  <c r="J28" i="1"/>
  <c r="J16" i="1"/>
  <c r="J15" i="1"/>
  <c r="J21" i="1"/>
  <c r="J24" i="1"/>
  <c r="J23" i="1"/>
  <c r="J18" i="1"/>
  <c r="J7" i="1"/>
  <c r="J6" i="1"/>
  <c r="I32" i="1"/>
  <c r="H32" i="1"/>
  <c r="G32" i="1"/>
  <c r="J32" i="1" l="1"/>
</calcChain>
</file>

<file path=xl/sharedStrings.xml><?xml version="1.0" encoding="utf-8"?>
<sst xmlns="http://schemas.openxmlformats.org/spreadsheetml/2006/main" count="10" uniqueCount="10">
  <si>
    <t>TN</t>
  </si>
  <si>
    <t>FP</t>
  </si>
  <si>
    <t>FN</t>
  </si>
  <si>
    <t>TP</t>
  </si>
  <si>
    <t>Normal</t>
  </si>
  <si>
    <t>Attack</t>
  </si>
  <si>
    <t>accuracy</t>
  </si>
  <si>
    <t>precision</t>
  </si>
  <si>
    <t>recall</t>
  </si>
  <si>
    <t>f-score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</si>
</sst>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68F30-FB16-498C-973B-DE5711143B82}">
  <dimension ref="A1:J32"/>
  <sheetViews>
    <sheetView tabSelected="1" topLeftCell="A24" workbookViewId="0">
      <selection activeCell="G32" sqref="G32:J32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>
        <v>76565</v>
      </c>
      <c r="B2">
        <v>489</v>
      </c>
      <c r="C2">
        <v>69</v>
      </c>
      <c r="D2">
        <v>71394</v>
      </c>
      <c r="E2">
        <f>A2+B2</f>
        <v>77054</v>
      </c>
      <c r="F2">
        <f>C2+D2</f>
        <v>71463</v>
      </c>
      <c r="G2">
        <f>SUM(A2,D2)/SUM(A2,B2,C2,D2)*100</f>
        <v>99.62428543533737</v>
      </c>
      <c r="H2">
        <f>D2/(D2+B2)*100</f>
        <v>99.319727891156461</v>
      </c>
      <c r="I2">
        <f>D2/(D2+C2)*100</f>
        <v>99.903446538768321</v>
      </c>
      <c r="J2">
        <f>2*H2*I2/(H2+I2)</f>
        <v>99.610732074839902</v>
      </c>
    </row>
    <row r="3" spans="1:10" x14ac:dyDescent="0.35">
      <c r="A3">
        <v>76552</v>
      </c>
      <c r="B3">
        <v>502</v>
      </c>
      <c r="C3">
        <v>78</v>
      </c>
      <c r="D3">
        <v>71385</v>
      </c>
      <c r="E3">
        <f t="shared" ref="E3:E31" si="0">A3+B3</f>
        <v>77054</v>
      </c>
      <c r="F3">
        <f t="shared" ref="F3:F31" si="1">C3+D3</f>
        <v>71463</v>
      </c>
      <c r="G3">
        <f t="shared" ref="G3:G31" si="2">SUM(A3,D3)/SUM(A3,B3,C3,D3)*100</f>
        <v>99.609472316300497</v>
      </c>
      <c r="H3">
        <f t="shared" ref="H3:H31" si="3">D3/(D3+B3)*100</f>
        <v>99.30168180616802</v>
      </c>
      <c r="I3">
        <f t="shared" ref="I3:I31" si="4">D3/(D3+C3)*100</f>
        <v>99.89085260904244</v>
      </c>
      <c r="J3">
        <f t="shared" ref="J3:J31" si="5">2*H3*I3/(H3+I3)</f>
        <v>99.595395884199519</v>
      </c>
    </row>
    <row r="4" spans="1:10" x14ac:dyDescent="0.35">
      <c r="A4">
        <v>76540</v>
      </c>
      <c r="B4">
        <v>514</v>
      </c>
      <c r="C4">
        <v>96</v>
      </c>
      <c r="D4">
        <v>71367</v>
      </c>
      <c r="E4">
        <f t="shared" si="0"/>
        <v>77054</v>
      </c>
      <c r="F4">
        <f t="shared" si="1"/>
        <v>71463</v>
      </c>
      <c r="G4">
        <f t="shared" si="2"/>
        <v>99.589272608522933</v>
      </c>
      <c r="H4">
        <f t="shared" si="3"/>
        <v>99.28492925807933</v>
      </c>
      <c r="I4">
        <f t="shared" si="4"/>
        <v>99.865664749590692</v>
      </c>
      <c r="J4">
        <f t="shared" si="5"/>
        <v>99.574450273468031</v>
      </c>
    </row>
    <row r="5" spans="1:10" x14ac:dyDescent="0.35">
      <c r="A5">
        <v>76570</v>
      </c>
      <c r="B5">
        <v>484</v>
      </c>
      <c r="C5">
        <v>59</v>
      </c>
      <c r="D5">
        <v>71404</v>
      </c>
      <c r="E5">
        <f t="shared" si="0"/>
        <v>77054</v>
      </c>
      <c r="F5">
        <f t="shared" si="1"/>
        <v>71463</v>
      </c>
      <c r="G5">
        <f t="shared" si="2"/>
        <v>99.634385289226145</v>
      </c>
      <c r="H5">
        <f t="shared" si="3"/>
        <v>99.326730469619406</v>
      </c>
      <c r="I5">
        <f t="shared" si="4"/>
        <v>99.917439794019288</v>
      </c>
      <c r="J5">
        <f t="shared" si="5"/>
        <v>99.621209478831673</v>
      </c>
    </row>
    <row r="6" spans="1:10" x14ac:dyDescent="0.35">
      <c r="A6">
        <v>76478</v>
      </c>
      <c r="B6">
        <v>576</v>
      </c>
      <c r="C6">
        <v>101</v>
      </c>
      <c r="D6">
        <v>71362</v>
      </c>
      <c r="E6">
        <f t="shared" si="0"/>
        <v>77054</v>
      </c>
      <c r="F6">
        <f t="shared" si="1"/>
        <v>71463</v>
      </c>
      <c r="G6">
        <f t="shared" si="2"/>
        <v>99.544159927819706</v>
      </c>
      <c r="H6">
        <f t="shared" si="3"/>
        <v>99.199310517389975</v>
      </c>
      <c r="I6">
        <f t="shared" si="4"/>
        <v>99.858668121965209</v>
      </c>
      <c r="J6">
        <f t="shared" si="5"/>
        <v>99.527897294997928</v>
      </c>
    </row>
    <row r="7" spans="1:10" x14ac:dyDescent="0.35">
      <c r="A7">
        <v>76543</v>
      </c>
      <c r="B7">
        <v>511</v>
      </c>
      <c r="C7">
        <v>58</v>
      </c>
      <c r="D7">
        <v>71405</v>
      </c>
      <c r="E7">
        <f t="shared" si="0"/>
        <v>77054</v>
      </c>
      <c r="F7">
        <f t="shared" si="1"/>
        <v>71463</v>
      </c>
      <c r="G7">
        <f t="shared" si="2"/>
        <v>99.616878875818927</v>
      </c>
      <c r="H7">
        <f t="shared" si="3"/>
        <v>99.289448801379393</v>
      </c>
      <c r="I7">
        <f t="shared" si="4"/>
        <v>99.918839119544373</v>
      </c>
      <c r="J7">
        <f t="shared" si="5"/>
        <v>99.603149694167215</v>
      </c>
    </row>
    <row r="8" spans="1:10" x14ac:dyDescent="0.35">
      <c r="A8">
        <v>76555</v>
      </c>
      <c r="B8">
        <v>499</v>
      </c>
      <c r="C8">
        <v>69</v>
      </c>
      <c r="D8">
        <v>71394</v>
      </c>
      <c r="E8">
        <f t="shared" si="0"/>
        <v>77054</v>
      </c>
      <c r="F8">
        <f t="shared" si="1"/>
        <v>71463</v>
      </c>
      <c r="G8">
        <f t="shared" si="2"/>
        <v>99.61755219941152</v>
      </c>
      <c r="H8">
        <f t="shared" si="3"/>
        <v>99.305912953973262</v>
      </c>
      <c r="I8">
        <f t="shared" si="4"/>
        <v>99.903446538768321</v>
      </c>
      <c r="J8">
        <f t="shared" si="5"/>
        <v>99.603783587711717</v>
      </c>
    </row>
    <row r="9" spans="1:10" x14ac:dyDescent="0.35">
      <c r="A9">
        <v>76540</v>
      </c>
      <c r="B9">
        <v>514</v>
      </c>
      <c r="C9">
        <v>66</v>
      </c>
      <c r="D9">
        <v>71397</v>
      </c>
      <c r="E9">
        <f t="shared" si="0"/>
        <v>77054</v>
      </c>
      <c r="F9">
        <f t="shared" si="1"/>
        <v>71463</v>
      </c>
      <c r="G9">
        <f t="shared" si="2"/>
        <v>99.609472316300497</v>
      </c>
      <c r="H9">
        <f t="shared" si="3"/>
        <v>99.285227572972147</v>
      </c>
      <c r="I9">
        <f t="shared" si="4"/>
        <v>99.907644515343605</v>
      </c>
      <c r="J9">
        <f t="shared" si="5"/>
        <v>99.595463612649439</v>
      </c>
    </row>
    <row r="10" spans="1:10" x14ac:dyDescent="0.35">
      <c r="A10">
        <v>76552</v>
      </c>
      <c r="B10">
        <v>502</v>
      </c>
      <c r="C10">
        <v>78</v>
      </c>
      <c r="D10">
        <v>71385</v>
      </c>
      <c r="E10">
        <f t="shared" si="0"/>
        <v>77054</v>
      </c>
      <c r="F10">
        <f t="shared" si="1"/>
        <v>71463</v>
      </c>
      <c r="G10">
        <f t="shared" si="2"/>
        <v>99.609472316300497</v>
      </c>
      <c r="H10">
        <f t="shared" si="3"/>
        <v>99.30168180616802</v>
      </c>
      <c r="I10">
        <f t="shared" si="4"/>
        <v>99.89085260904244</v>
      </c>
      <c r="J10">
        <f t="shared" si="5"/>
        <v>99.595395884199519</v>
      </c>
    </row>
    <row r="11" spans="1:10" x14ac:dyDescent="0.35">
      <c r="A11">
        <v>76565</v>
      </c>
      <c r="B11">
        <v>489</v>
      </c>
      <c r="C11">
        <v>69</v>
      </c>
      <c r="D11">
        <v>71394</v>
      </c>
      <c r="E11">
        <f t="shared" si="0"/>
        <v>77054</v>
      </c>
      <c r="F11">
        <f t="shared" si="1"/>
        <v>71463</v>
      </c>
      <c r="G11">
        <f t="shared" si="2"/>
        <v>99.62428543533737</v>
      </c>
      <c r="H11">
        <f t="shared" si="3"/>
        <v>99.319727891156461</v>
      </c>
      <c r="I11">
        <f t="shared" si="4"/>
        <v>99.903446538768321</v>
      </c>
      <c r="J11">
        <f t="shared" si="5"/>
        <v>99.610732074839902</v>
      </c>
    </row>
    <row r="12" spans="1:10" x14ac:dyDescent="0.35">
      <c r="A12">
        <v>76478</v>
      </c>
      <c r="B12">
        <v>576</v>
      </c>
      <c r="C12">
        <v>101</v>
      </c>
      <c r="D12">
        <v>71362</v>
      </c>
      <c r="E12">
        <f t="shared" si="0"/>
        <v>77054</v>
      </c>
      <c r="F12">
        <f t="shared" si="1"/>
        <v>71463</v>
      </c>
      <c r="G12">
        <f t="shared" si="2"/>
        <v>99.544159927819706</v>
      </c>
      <c r="H12">
        <f t="shared" si="3"/>
        <v>99.199310517389975</v>
      </c>
      <c r="I12">
        <f t="shared" si="4"/>
        <v>99.858668121965209</v>
      </c>
      <c r="J12">
        <f t="shared" si="5"/>
        <v>99.527897294997928</v>
      </c>
    </row>
    <row r="13" spans="1:10" x14ac:dyDescent="0.35">
      <c r="A13">
        <v>76525</v>
      </c>
      <c r="B13">
        <v>529</v>
      </c>
      <c r="C13">
        <v>69</v>
      </c>
      <c r="D13">
        <v>71394</v>
      </c>
      <c r="E13">
        <f t="shared" si="0"/>
        <v>77054</v>
      </c>
      <c r="F13">
        <f t="shared" si="1"/>
        <v>71463</v>
      </c>
      <c r="G13">
        <f t="shared" si="2"/>
        <v>99.597352491633956</v>
      </c>
      <c r="H13">
        <f t="shared" si="3"/>
        <v>99.264491191969185</v>
      </c>
      <c r="I13">
        <f t="shared" si="4"/>
        <v>99.903446538768321</v>
      </c>
      <c r="J13">
        <f t="shared" si="5"/>
        <v>99.582943941528455</v>
      </c>
    </row>
    <row r="14" spans="1:10" x14ac:dyDescent="0.35">
      <c r="A14">
        <v>76544</v>
      </c>
      <c r="B14">
        <v>510</v>
      </c>
      <c r="C14">
        <v>63</v>
      </c>
      <c r="D14">
        <v>71400</v>
      </c>
      <c r="E14">
        <f t="shared" si="0"/>
        <v>77054</v>
      </c>
      <c r="F14">
        <f t="shared" si="1"/>
        <v>71463</v>
      </c>
      <c r="G14">
        <f t="shared" si="2"/>
        <v>99.614185581448595</v>
      </c>
      <c r="H14">
        <f t="shared" si="3"/>
        <v>99.290780141843967</v>
      </c>
      <c r="I14">
        <f t="shared" si="4"/>
        <v>99.91184249191889</v>
      </c>
      <c r="J14">
        <f t="shared" si="5"/>
        <v>99.600343160846165</v>
      </c>
    </row>
    <row r="15" spans="1:10" x14ac:dyDescent="0.35">
      <c r="A15">
        <v>76478</v>
      </c>
      <c r="B15">
        <v>576</v>
      </c>
      <c r="C15">
        <v>61</v>
      </c>
      <c r="D15">
        <v>71402</v>
      </c>
      <c r="E15">
        <f t="shared" si="0"/>
        <v>77054</v>
      </c>
      <c r="F15">
        <f t="shared" si="1"/>
        <v>71463</v>
      </c>
      <c r="G15">
        <f t="shared" si="2"/>
        <v>99.57109287152312</v>
      </c>
      <c r="H15">
        <f t="shared" si="3"/>
        <v>99.199755480841361</v>
      </c>
      <c r="I15">
        <f t="shared" si="4"/>
        <v>99.914641142969089</v>
      </c>
      <c r="J15">
        <f t="shared" si="5"/>
        <v>99.555914975495142</v>
      </c>
    </row>
    <row r="16" spans="1:10" x14ac:dyDescent="0.35">
      <c r="A16">
        <v>76478</v>
      </c>
      <c r="B16">
        <v>576</v>
      </c>
      <c r="C16">
        <v>91</v>
      </c>
      <c r="D16">
        <v>71372</v>
      </c>
      <c r="E16">
        <f t="shared" si="0"/>
        <v>77054</v>
      </c>
      <c r="F16">
        <f t="shared" si="1"/>
        <v>71463</v>
      </c>
      <c r="G16">
        <f t="shared" si="2"/>
        <v>99.55089316374557</v>
      </c>
      <c r="H16">
        <f t="shared" si="3"/>
        <v>99.199421804636671</v>
      </c>
      <c r="I16">
        <f t="shared" si="4"/>
        <v>99.872661377216176</v>
      </c>
      <c r="J16">
        <f t="shared" si="5"/>
        <v>99.534903180369682</v>
      </c>
    </row>
    <row r="17" spans="1:10" x14ac:dyDescent="0.35">
      <c r="A17">
        <v>76545</v>
      </c>
      <c r="B17">
        <v>509</v>
      </c>
      <c r="C17">
        <v>69</v>
      </c>
      <c r="D17">
        <v>71394</v>
      </c>
      <c r="E17">
        <f t="shared" si="0"/>
        <v>77054</v>
      </c>
      <c r="F17">
        <f t="shared" si="1"/>
        <v>71463</v>
      </c>
      <c r="G17">
        <f t="shared" si="2"/>
        <v>99.610818963485656</v>
      </c>
      <c r="H17">
        <f t="shared" si="3"/>
        <v>99.292101859449531</v>
      </c>
      <c r="I17">
        <f t="shared" si="4"/>
        <v>99.903446538768321</v>
      </c>
      <c r="J17">
        <f t="shared" si="5"/>
        <v>99.59683606991895</v>
      </c>
    </row>
    <row r="18" spans="1:10" x14ac:dyDescent="0.35">
      <c r="A18">
        <v>76478</v>
      </c>
      <c r="B18">
        <v>576</v>
      </c>
      <c r="C18">
        <v>96</v>
      </c>
      <c r="D18">
        <v>71367</v>
      </c>
      <c r="E18">
        <f t="shared" si="0"/>
        <v>77054</v>
      </c>
      <c r="F18">
        <f t="shared" si="1"/>
        <v>71463</v>
      </c>
      <c r="G18">
        <f t="shared" si="2"/>
        <v>99.547526545782645</v>
      </c>
      <c r="H18">
        <f t="shared" si="3"/>
        <v>99.19936616488053</v>
      </c>
      <c r="I18">
        <f t="shared" si="4"/>
        <v>99.865664749590692</v>
      </c>
      <c r="J18">
        <f t="shared" si="5"/>
        <v>99.531400359817582</v>
      </c>
    </row>
    <row r="19" spans="1:10" x14ac:dyDescent="0.35">
      <c r="A19">
        <v>76556</v>
      </c>
      <c r="B19">
        <v>498</v>
      </c>
      <c r="C19">
        <v>60</v>
      </c>
      <c r="D19">
        <v>71403</v>
      </c>
      <c r="E19">
        <f t="shared" si="0"/>
        <v>77054</v>
      </c>
      <c r="F19">
        <f t="shared" si="1"/>
        <v>71463</v>
      </c>
      <c r="G19">
        <f t="shared" si="2"/>
        <v>99.62428543533737</v>
      </c>
      <c r="H19">
        <f t="shared" si="3"/>
        <v>99.30738098218383</v>
      </c>
      <c r="I19">
        <f t="shared" si="4"/>
        <v>99.916040468494188</v>
      </c>
      <c r="J19">
        <f t="shared" si="5"/>
        <v>99.610780949192261</v>
      </c>
    </row>
    <row r="20" spans="1:10" x14ac:dyDescent="0.35">
      <c r="A20">
        <v>76540</v>
      </c>
      <c r="B20">
        <v>514</v>
      </c>
      <c r="C20">
        <v>96</v>
      </c>
      <c r="D20">
        <v>71367</v>
      </c>
      <c r="E20">
        <f t="shared" si="0"/>
        <v>77054</v>
      </c>
      <c r="F20">
        <f t="shared" si="1"/>
        <v>71463</v>
      </c>
      <c r="G20">
        <f t="shared" si="2"/>
        <v>99.589272608522933</v>
      </c>
      <c r="H20">
        <f t="shared" si="3"/>
        <v>99.28492925807933</v>
      </c>
      <c r="I20">
        <f t="shared" si="4"/>
        <v>99.865664749590692</v>
      </c>
      <c r="J20">
        <f t="shared" si="5"/>
        <v>99.574450273468031</v>
      </c>
    </row>
    <row r="21" spans="1:10" x14ac:dyDescent="0.35">
      <c r="A21">
        <v>76478</v>
      </c>
      <c r="B21">
        <v>576</v>
      </c>
      <c r="C21">
        <v>78</v>
      </c>
      <c r="D21">
        <v>71385</v>
      </c>
      <c r="E21">
        <f t="shared" si="0"/>
        <v>77054</v>
      </c>
      <c r="F21">
        <f t="shared" si="1"/>
        <v>71463</v>
      </c>
      <c r="G21">
        <f t="shared" si="2"/>
        <v>99.559646370449173</v>
      </c>
      <c r="H21">
        <f t="shared" si="3"/>
        <v>99.199566431817232</v>
      </c>
      <c r="I21">
        <f t="shared" si="4"/>
        <v>99.89085260904244</v>
      </c>
      <c r="J21">
        <f t="shared" si="5"/>
        <v>99.544009370816596</v>
      </c>
    </row>
    <row r="22" spans="1:10" x14ac:dyDescent="0.35">
      <c r="A22">
        <v>76560</v>
      </c>
      <c r="B22">
        <v>494</v>
      </c>
      <c r="C22">
        <v>69</v>
      </c>
      <c r="D22">
        <v>71394</v>
      </c>
      <c r="E22">
        <f t="shared" si="0"/>
        <v>77054</v>
      </c>
      <c r="F22">
        <f t="shared" si="1"/>
        <v>71463</v>
      </c>
      <c r="G22">
        <f t="shared" si="2"/>
        <v>99.620918817374431</v>
      </c>
      <c r="H22">
        <f t="shared" si="3"/>
        <v>99.312819942132208</v>
      </c>
      <c r="I22">
        <f t="shared" si="4"/>
        <v>99.903446538768321</v>
      </c>
      <c r="J22">
        <f t="shared" si="5"/>
        <v>99.607257710096206</v>
      </c>
    </row>
    <row r="23" spans="1:10" x14ac:dyDescent="0.35">
      <c r="A23">
        <v>76478</v>
      </c>
      <c r="B23">
        <v>576</v>
      </c>
      <c r="C23">
        <v>70</v>
      </c>
      <c r="D23">
        <v>71393</v>
      </c>
      <c r="E23">
        <f t="shared" si="0"/>
        <v>77054</v>
      </c>
      <c r="F23">
        <f t="shared" si="1"/>
        <v>71463</v>
      </c>
      <c r="G23">
        <f t="shared" si="2"/>
        <v>99.565032959189864</v>
      </c>
      <c r="H23">
        <f t="shared" si="3"/>
        <v>99.199655407189198</v>
      </c>
      <c r="I23">
        <f t="shared" si="4"/>
        <v>99.902047213243222</v>
      </c>
      <c r="J23">
        <f t="shared" si="5"/>
        <v>99.5496123598639</v>
      </c>
    </row>
    <row r="24" spans="1:10" x14ac:dyDescent="0.35">
      <c r="A24">
        <v>76478</v>
      </c>
      <c r="B24">
        <v>576</v>
      </c>
      <c r="C24">
        <v>73</v>
      </c>
      <c r="D24">
        <v>71390</v>
      </c>
      <c r="E24">
        <f t="shared" si="0"/>
        <v>77054</v>
      </c>
      <c r="F24">
        <f t="shared" si="1"/>
        <v>71463</v>
      </c>
      <c r="G24">
        <f t="shared" si="2"/>
        <v>99.563012988412098</v>
      </c>
      <c r="H24">
        <f t="shared" si="3"/>
        <v>99.199622043742878</v>
      </c>
      <c r="I24">
        <f t="shared" si="4"/>
        <v>99.897849236667923</v>
      </c>
      <c r="J24">
        <f t="shared" si="5"/>
        <v>99.547511312217196</v>
      </c>
    </row>
    <row r="25" spans="1:10" x14ac:dyDescent="0.35">
      <c r="A25">
        <v>76549</v>
      </c>
      <c r="B25">
        <v>505</v>
      </c>
      <c r="C25">
        <v>63</v>
      </c>
      <c r="D25">
        <v>71400</v>
      </c>
      <c r="E25">
        <f t="shared" si="0"/>
        <v>77054</v>
      </c>
      <c r="F25">
        <f t="shared" si="1"/>
        <v>71463</v>
      </c>
      <c r="G25">
        <f t="shared" si="2"/>
        <v>99.61755219941152</v>
      </c>
      <c r="H25">
        <f t="shared" si="3"/>
        <v>99.2976844447535</v>
      </c>
      <c r="I25">
        <f t="shared" si="4"/>
        <v>99.91184249191889</v>
      </c>
      <c r="J25">
        <f t="shared" si="5"/>
        <v>99.603816751297359</v>
      </c>
    </row>
    <row r="26" spans="1:10" x14ac:dyDescent="0.35">
      <c r="A26">
        <v>76561</v>
      </c>
      <c r="B26">
        <v>493</v>
      </c>
      <c r="C26">
        <v>69</v>
      </c>
      <c r="D26">
        <v>71394</v>
      </c>
      <c r="E26">
        <f t="shared" si="0"/>
        <v>77054</v>
      </c>
      <c r="F26">
        <f t="shared" si="1"/>
        <v>71463</v>
      </c>
      <c r="G26">
        <f t="shared" si="2"/>
        <v>99.621592140967024</v>
      </c>
      <c r="H26">
        <f t="shared" si="3"/>
        <v>99.314201455061408</v>
      </c>
      <c r="I26">
        <f t="shared" si="4"/>
        <v>99.903446538768321</v>
      </c>
      <c r="J26">
        <f t="shared" si="5"/>
        <v>99.607952563655388</v>
      </c>
    </row>
    <row r="27" spans="1:10" x14ac:dyDescent="0.35">
      <c r="A27">
        <v>76478</v>
      </c>
      <c r="B27">
        <v>576</v>
      </c>
      <c r="C27">
        <v>61</v>
      </c>
      <c r="D27">
        <v>71402</v>
      </c>
      <c r="E27">
        <f t="shared" si="0"/>
        <v>77054</v>
      </c>
      <c r="F27">
        <f t="shared" si="1"/>
        <v>71463</v>
      </c>
      <c r="G27">
        <f t="shared" si="2"/>
        <v>99.57109287152312</v>
      </c>
      <c r="H27">
        <f t="shared" si="3"/>
        <v>99.199755480841361</v>
      </c>
      <c r="I27">
        <f t="shared" si="4"/>
        <v>99.914641142969089</v>
      </c>
      <c r="J27">
        <f t="shared" si="5"/>
        <v>99.555914975495142</v>
      </c>
    </row>
    <row r="28" spans="1:10" x14ac:dyDescent="0.35">
      <c r="A28">
        <v>76557</v>
      </c>
      <c r="B28">
        <v>497</v>
      </c>
      <c r="C28">
        <v>59</v>
      </c>
      <c r="D28">
        <v>71404</v>
      </c>
      <c r="E28">
        <f t="shared" si="0"/>
        <v>77054</v>
      </c>
      <c r="F28">
        <f t="shared" si="1"/>
        <v>71463</v>
      </c>
      <c r="G28">
        <f t="shared" si="2"/>
        <v>99.625632082522543</v>
      </c>
      <c r="H28">
        <f t="shared" si="3"/>
        <v>99.308771783424433</v>
      </c>
      <c r="I28">
        <f t="shared" si="4"/>
        <v>99.917439794019288</v>
      </c>
      <c r="J28">
        <f t="shared" si="5"/>
        <v>99.612175999553585</v>
      </c>
    </row>
    <row r="29" spans="1:10" x14ac:dyDescent="0.35">
      <c r="A29">
        <v>76552</v>
      </c>
      <c r="B29">
        <v>502</v>
      </c>
      <c r="C29">
        <v>78</v>
      </c>
      <c r="D29">
        <v>71385</v>
      </c>
      <c r="E29">
        <f t="shared" si="0"/>
        <v>77054</v>
      </c>
      <c r="F29">
        <f t="shared" si="1"/>
        <v>71463</v>
      </c>
      <c r="G29">
        <f t="shared" si="2"/>
        <v>99.609472316300497</v>
      </c>
      <c r="H29">
        <f t="shared" si="3"/>
        <v>99.30168180616802</v>
      </c>
      <c r="I29">
        <f t="shared" si="4"/>
        <v>99.89085260904244</v>
      </c>
      <c r="J29">
        <f t="shared" si="5"/>
        <v>99.595395884199519</v>
      </c>
    </row>
    <row r="30" spans="1:10" x14ac:dyDescent="0.35">
      <c r="A30">
        <v>76478</v>
      </c>
      <c r="B30">
        <v>576</v>
      </c>
      <c r="C30">
        <v>91</v>
      </c>
      <c r="D30">
        <v>71372</v>
      </c>
      <c r="E30">
        <f t="shared" si="0"/>
        <v>77054</v>
      </c>
      <c r="F30">
        <f t="shared" si="1"/>
        <v>71463</v>
      </c>
      <c r="G30">
        <f t="shared" si="2"/>
        <v>99.55089316374557</v>
      </c>
      <c r="H30">
        <f t="shared" si="3"/>
        <v>99.199421804636671</v>
      </c>
      <c r="I30">
        <f t="shared" si="4"/>
        <v>99.872661377216176</v>
      </c>
      <c r="J30">
        <f t="shared" si="5"/>
        <v>99.534903180369682</v>
      </c>
    </row>
    <row r="31" spans="1:10" x14ac:dyDescent="0.35">
      <c r="A31">
        <v>76565</v>
      </c>
      <c r="B31">
        <v>489</v>
      </c>
      <c r="C31">
        <v>69</v>
      </c>
      <c r="D31">
        <v>71394</v>
      </c>
      <c r="E31">
        <f t="shared" si="0"/>
        <v>77054</v>
      </c>
      <c r="F31">
        <f t="shared" si="1"/>
        <v>71463</v>
      </c>
      <c r="G31">
        <f t="shared" si="2"/>
        <v>99.62428543533737</v>
      </c>
      <c r="H31">
        <f t="shared" si="3"/>
        <v>99.319727891156461</v>
      </c>
      <c r="I31">
        <f t="shared" si="4"/>
        <v>99.903446538768321</v>
      </c>
      <c r="J31">
        <f t="shared" si="5"/>
        <v>99.610732074839902</v>
      </c>
    </row>
    <row r="32" spans="1:10" x14ac:dyDescent="0.35">
      <c r="G32">
        <f>SUM(G2:G31)/30</f>
        <v>99.595265188496924</v>
      </c>
      <c r="H32">
        <f>SUM(H2:H31)/30</f>
        <v>99.26749416200866</v>
      </c>
      <c r="I32">
        <f>SUM(I2:I31)/30</f>
        <v>99.896030113485295</v>
      </c>
      <c r="J32">
        <f>SUM(J2:J31)/30</f>
        <v>99.580765408264796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Proposed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TempUser</dc:creator>
  <cp:lastModifiedBy>TempUser</cp:lastModifiedBy>
  <dcterms:created xsi:type="dcterms:W3CDTF">2024-06-02T15:55:44Z</dcterms:created>
  <dcterms:modified xsi:type="dcterms:W3CDTF">2024-06-04T18:08:35Z</dcterms:modified>
</cp:coreProperties>
</file>