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earch group\Bashir\RiceBlock project\"/>
    </mc:Choice>
  </mc:AlternateContent>
  <xr:revisionPtr revIDLastSave="0" documentId="8_{3BFD92AE-6153-4A28-BC1F-5F59AA0CB550}" xr6:coauthVersionLast="47" xr6:coauthVersionMax="47" xr10:uidLastSave="{00000000-0000-0000-0000-000000000000}"/>
  <bookViews>
    <workbookView xWindow="-120" yWindow="-120" windowWidth="29040" windowHeight="15840" xr2:uid="{166F34B3-A7B4-4289-96A0-6DDE8E3A4502}"/>
  </bookViews>
  <sheets>
    <sheet name="Device data" sheetId="1" r:id="rId1"/>
    <sheet name="transaction cost" sheetId="6" r:id="rId2"/>
    <sheet name="execution cost" sheetId="7" r:id="rId3"/>
    <sheet name="gas consumption" sheetId="8" r:id="rId4"/>
    <sheet name="energy consumption" sheetId="9" r:id="rId5"/>
    <sheet name="execution time" sheetId="11" r:id="rId6"/>
    <sheet name="transaction time" sheetId="12" r:id="rId7"/>
    <sheet name="transaction throughput" sheetId="13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3" l="1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CW10" i="7"/>
  <c r="CV10" i="7"/>
  <c r="CU10" i="7"/>
  <c r="CT10" i="7"/>
  <c r="CS10" i="7"/>
  <c r="CR10" i="7"/>
  <c r="CQ10" i="7"/>
  <c r="CP10" i="7"/>
  <c r="CO10" i="7"/>
  <c r="CN10" i="7"/>
  <c r="CM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</calcChain>
</file>

<file path=xl/sharedStrings.xml><?xml version="1.0" encoding="utf-8"?>
<sst xmlns="http://schemas.openxmlformats.org/spreadsheetml/2006/main" count="1247" uniqueCount="419">
  <si>
    <t>Device name</t>
  </si>
  <si>
    <t>Private keys</t>
  </si>
  <si>
    <t>Device ID</t>
  </si>
  <si>
    <t>Message Hash</t>
  </si>
  <si>
    <t>Signature</t>
  </si>
  <si>
    <t>device_1</t>
  </si>
  <si>
    <t>0xacf00bd9276ea5dfbea6724a4ed1dc3d8961befe1c100d29aef41ce663973d90</t>
  </si>
  <si>
    <t>0xc1ab2e6694fcf29716db6b9a5897b25861df980c9141c6b7fc5ecf4fab2c5f0c</t>
  </si>
  <si>
    <t>405c255fdbcce5a68ef7a1600050705fd2cc9f175ac6da0cc69ae1e0b9e208ed</t>
  </si>
  <si>
    <t>0x30dffccb4725aa8ee63acab926907bcf4a561e70f740fa8de9d5fc214bf671f84d6c30adf531dd1688299aa015cd7b35e1e5a892104b4350e6091bf8bd713b5b1b</t>
  </si>
  <si>
    <t>device_2</t>
  </si>
  <si>
    <t>0xcb7e48a15854188cb5604e78ec4860341085782dac4e0f36a69d9db4e802b4b3</t>
  </si>
  <si>
    <t>0xd6e1999503a9155109b1dacde61cdf58c0eb57d510785c1cdf4d31f31fe74731</t>
  </si>
  <si>
    <t>86e3505ea674763b04e0a41d54753db74db7076800122f47bb05d9460cb84a36</t>
  </si>
  <si>
    <t>0x212e2953b4b92806ccbd29ad441923a45d13681fa01dee37ebacf1f14a9de44113c9532dd115a9530acdca13d67e493dcdf219e9a875fef6a3352ee3a390dd081c</t>
  </si>
  <si>
    <t>device_3</t>
  </si>
  <si>
    <t>0xa98a7d7d663d47038d0f312f0ef3eccd0098ce6dee1adff8d5ad869d906bc1ad</t>
  </si>
  <si>
    <t>0x4a39f2c5b446624faf476abbd2e25d8dbe796f5f705d7980d9a584f639595512</t>
  </si>
  <si>
    <t>5666b472e360ee77a5d9881c2958a77015a3a9712e2a55642d0007a3538df5db</t>
  </si>
  <si>
    <t>0xa5e1db3f429f098da194988ea1d13f47499287f981082aa2aa4c713f6bf8c5243066295701deffa2399568783243750b3283e454ac2ed8a65b68549b68c06b371c</t>
  </si>
  <si>
    <t>device_4</t>
  </si>
  <si>
    <t>0x7ff1f2de20c34bc58ce9f1a191fe0e710fb40007306310cadf6bbeed82b2d39f</t>
  </si>
  <si>
    <t>0xd12438236b6dbb5a8fc2dc391d762e2d08d945fe6a0e7a3ef97bbfb387f96a57</t>
  </si>
  <si>
    <t>46981505c7446cfc3c864766d9751cae6b643975fb42b9c2b9591f3c395eeac5</t>
  </si>
  <si>
    <t>0xc136fc99df86dd372c207eddf73a2cbe10702215f0275825ba51185a511b215f5e5d9e0058828892ea042d961852f7ec8f46ba8359e54eaf10c3d08f97adec151c</t>
  </si>
  <si>
    <t>device_5</t>
  </si>
  <si>
    <t>0x4c01f354c39893224fb13ac0dc8e2e7fe3d9a955fb0c09d6c4bad63ee5fbf04c</t>
  </si>
  <si>
    <t>0xbd86840c22a830e0582cf699c7dc6bec0b81eb9cae7d5da11d4ed539ee3e1fcf</t>
  </si>
  <si>
    <t>d309681c1d9ec0b44810cda2b9630511060d08719c8d721a1e273b955e3da34c</t>
  </si>
  <si>
    <t>0x325b4f460d87a1bd5ae50dc011e165f92894c6e300e64a73d60225ee0a50403c4dde564c5de766f8b28c011ae63234b7dd4194e0a65f7ce1cc7bfa745964f7ff1c</t>
  </si>
  <si>
    <t>device_6</t>
  </si>
  <si>
    <t>0x7794266ed997ace947546278f615009a2c4a99b9f47f4aebc9203e651e22e03a</t>
  </si>
  <si>
    <t>0x2df0952b1c310af3fb6b1dd6d4746197ec70c30555dc5665d33cae7f893fce92</t>
  </si>
  <si>
    <t>ee65d05a5031bc9309730e84fa55d6939533bf85115880c964dd9fc4efb35a20</t>
  </si>
  <si>
    <t>0x553115c04d4803b86478eb95ec04b558e3248eb30a330bda35cbe1711d0046631b0c8c39c80094fe2984aac29704cc3ea203e763d42d7fa5860801a664e5265a1c</t>
  </si>
  <si>
    <t>device_7</t>
  </si>
  <si>
    <t>0x3d7be186dbbc56605580b7d622495f3abceb57314186935188391935010afddf</t>
  </si>
  <si>
    <t>0x6c75e6cd1f69a2e0ea6c2fd85efaf2fa12a758fae7ba853337ce17d663fb368e</t>
  </si>
  <si>
    <t>242d109c35338d717c236bff92e3f995819b21e1587bd0f675fdefe5967fe2c1</t>
  </si>
  <si>
    <t>0xb40565741a1447dc9d81b0818d8000e8ce53fbe205eb06e0defe8b4df929552d653b68e19a9fe3da1bb9da27866cae9c4f6e5b1f7c9dd227480769b98b1a11e71b</t>
  </si>
  <si>
    <t>device_8</t>
  </si>
  <si>
    <t>0x0f5eef64176a538dba2730ba639e0a680445ba9b89ca4cb12f2bbf4e94ed904e</t>
  </si>
  <si>
    <t>0x28d57a79972047813c7f5860863df6176a2f62f8fa29a52e352dd8779b1e88f8</t>
  </si>
  <si>
    <t>8dd1f109f4a16495cadf0ea584e24a6008bd53d9bb0cf973d0f1b52aef1a9d03</t>
  </si>
  <si>
    <t>0x66b5e1ff90385a235744527e4109a317d8cab1b5736c08ce66bc55bf4bcd80cf4b841323f94ce21d11bf414f8c0d8ffce246ee1fe8cbc08215540447395383881b</t>
  </si>
  <si>
    <t>device_9</t>
  </si>
  <si>
    <t>0x295d2bef1c2575e91f601cec7a9fa0af5c9175ec193810121820ea25f1138ed8</t>
  </si>
  <si>
    <t>0xcb1b3c72ea73262e8f38ab7f21a2419dfafca14cdb00ad5ecf52c2c012d8316d</t>
  </si>
  <si>
    <t>509fca2dfaee9bcfdd1b55fc2499bfd5351794d4b8a6c224fdb914631d9afb6f</t>
  </si>
  <si>
    <t>0x27aaedc8f58d425ca6ffee6b885f4bcd3862f47c8db0480b8553058ba57e406b277dbcfdb92e51e288d7cb76521aefa9b089717e0c454cc3accaf3f493140ca21c</t>
  </si>
  <si>
    <t>device_10</t>
  </si>
  <si>
    <t>0x4982022fae92a0786439720509b187271469acc4e01394e7a42dd592695f7e7a</t>
  </si>
  <si>
    <t>0x98213a131482ab478ac41c5bbf752eaa68a9e7bf1268a58f1b1b2249afe67ec4</t>
  </si>
  <si>
    <t>55668d29f35e7b607cb1b1d129e4c16607f77a7aa312bf14098471d71aa02090</t>
  </si>
  <si>
    <t>0xa76eeea867ee92bbe6c83f8b239c2a4334ab6738eb9e5ac63e99bd6078f1b3b116cf14e1a5853aefeaefd264dcc7217f7a54424c7b50d7be7f559dca7913f7ff1b</t>
  </si>
  <si>
    <t>device_11</t>
  </si>
  <si>
    <t>0x642e5eb079381d856016d5d8727a6a070686f5dd3c990dd6a65fcd6e9b9b5342</t>
  </si>
  <si>
    <t>0x4c69a1a4aa176bf01a77431f81f38cdbbe7b62d0e4c417252f6a50131a9893e8</t>
  </si>
  <si>
    <t>d550140d712f9475bfc5cb1bc3ecceb2275df5d42ec9dd75199eb0aa2e3a666f</t>
  </si>
  <si>
    <t>0x67291e7bebd879d78c67b608f3d6d1d2ad7414c22696f45ad44b4f23f9e0a6376573f76dd18b2b89f2d24645c355ede90e693c7c7eb0f34b831930c4b00d0a431c</t>
  </si>
  <si>
    <t>device_12</t>
  </si>
  <si>
    <t>0x186eff3a727aeac84868176603d9e9a76deeb524e06b14305ff84d08d84d8f94</t>
  </si>
  <si>
    <t>0xaf00d78865f3235a371223423295f43c560afd091ca9fc6629ac8ec75a3fef29</t>
  </si>
  <si>
    <t>852ec1c5c39cf9aff2354497024b544257fee0dac9a03a601af5e1922a851d1f</t>
  </si>
  <si>
    <t>0xe42dbc1b4e65976dc3c37e7dc87a55e1bdf5b4452c409a1c03794899dd06e8ab5205ea6b552e87eb9b21771d31c8165cc7191c88c5a1362bd942285a0612ed341b</t>
  </si>
  <si>
    <t>device_13</t>
  </si>
  <si>
    <t>0xaa3597926446aafef6819c18d7533724be44a8bff374b5da25626357ccc5cf43</t>
  </si>
  <si>
    <t>0xf009d9555815c7c5ddd164f8fa9feabf60cb3317dd53006a42e30e56dafac5b5</t>
  </si>
  <si>
    <t>866f567619e79d730bb4e8494a756be49ff0b9ac555661a66a288f80aa9d19f6</t>
  </si>
  <si>
    <t>0x7a848eb6d9aca73aa06551fad77a31d8d4eab26b900512d292c7f16312af207839ab4eb890b9aed40b71f14b6329b07080eb1d4a9bc313ac310e67af6c16da281b</t>
  </si>
  <si>
    <t>device_14</t>
  </si>
  <si>
    <t>0x0364dad0734a802e8b54c8bec95d392b169ce346067dfd7eccf223fa2c6e471d</t>
  </si>
  <si>
    <t>0x9da5e7bdf8d484c0768c1dbc228fb6aba4980013d0a171a067420ee882ea41d5</t>
  </si>
  <si>
    <t>33fa7fbe155e9903b22340180e79b8d31151f005861df61e749deb13bdc434ae</t>
  </si>
  <si>
    <t>0x134666ddc7ebe4cf10b5b0a4f08d95009d14fff3c8e48623a48ef77363e18f5a6adec28da2685b3f0ca1b8c20fcd23e9f65d758322ba51505ed0d15b66f60f551b</t>
  </si>
  <si>
    <t>device_15</t>
  </si>
  <si>
    <t>0x075671e6e867cd5e25c444a1e3e094537adaa1efe2def9f696339e4cfbc6cc6d</t>
  </si>
  <si>
    <t>0x9fee80ac11a1f3db0c13733f0bbeb8a57a75ae9bf811e4e1c862a3c0507bee6a</t>
  </si>
  <si>
    <t>81f4673032c2e8f70ee4578577ee4d14e24db6f119b37f90bb7003edbfe53be2</t>
  </si>
  <si>
    <t>0x6d05f7a4df0ff38e6961d79184cdd1fddc6675d7a0cbc01566825d12aceb30215b08a0400018236f955f297675c17f4d8738933e303438f221271b403aff7de91b</t>
  </si>
  <si>
    <t>device_16</t>
  </si>
  <si>
    <t>0x2550863b4b7b5f951ced22eb7df789b894cd39c5280ffd3ce2a24145ec88feaf</t>
  </si>
  <si>
    <t>0xf5f1988937769d454ddcf17997ed4963c61ee42e7e62936c7a9ef8449fbbc476</t>
  </si>
  <si>
    <t>bcf61987da0a8c78dc00a46c7d9259a1ddfbd001509d574dcda7476ef7227b97</t>
  </si>
  <si>
    <t>0x8c13f17609b88b772e74325d1f3bcf74b681552fb11293d158065ea34a0f7db12c929c7cbe49cfe8f6a66739c7f08ce3150370e9f9344025c400eb51056a554b1c</t>
  </si>
  <si>
    <t>device_17</t>
  </si>
  <si>
    <t>0x7a7c5ab7733c0867b000fa91cd7bfdd0cc51b1e6d783bb8ea5374489d0f5b59e</t>
  </si>
  <si>
    <t>0xa9a857a2eb92d99cf9d31e7538895d1892f19c923b85d51969ec9009359015a1</t>
  </si>
  <si>
    <t>e578782c68b53e181eb04ce6b0a42fe8141af18f26f888d7228d61cfffa0c4f9</t>
  </si>
  <si>
    <t>0xd41d3eb56a9261bd00b56c77ff8a27a5bf647e88743de250bfb5a5014eb1cb2b5724554a2faa9323a7f13822b565070f34d6111b9545d54d2fa1dbe99d23eaeb1b</t>
  </si>
  <si>
    <t>device_18</t>
  </si>
  <si>
    <t>0xf95ad5cdf974d5037f95a707bfbd7ddb5f366cd588e1f92efc35223ccc0b844a</t>
  </si>
  <si>
    <t>0xe9a8faf7a6e8b5c2f5e8c86f604d35bf2add19ab8293c14a28f6bf3ef310ae15</t>
  </si>
  <si>
    <t>1d9be849f479ed0668a894cf5ab30f2369a987bd9468f3807d8f4f0ac5fdf74a</t>
  </si>
  <si>
    <t>0xd1bd95800cdee51142e370020886f894303d14693de36d673bbb3e1dc84c2a9a76c7a7be8ec1e0767c440237071e0d981b3ecdfc1e893f0c1138bb877f96659c1c</t>
  </si>
  <si>
    <t>device_19</t>
  </si>
  <si>
    <t>0x6cb1e71a02e900437438808b0dda14c4afad62997b11edba689f76b8ff4a1f41</t>
  </si>
  <si>
    <t>0xc9888e3ffd76fe079bae4bf9e0d3179ed13901656abe524a6c94c563767294ac</t>
  </si>
  <si>
    <t>0e20f9155a7830212bedf95c689fbc868977c3ef5397687c1606ad9be88fb856</t>
  </si>
  <si>
    <t>0xf6144664036c0cc1e5f63c0f68934de6b64db2fe25a111295ff204a8341a9f627bdc5d7dd6dad53c77bf356de1cd318046d82a4bcf35626390a5d2816a3e95f01b</t>
  </si>
  <si>
    <t>device_20</t>
  </si>
  <si>
    <t>0xb5320d33a7257c224f9d6324f48e5dfa12aa09cbad7817a5f68b049c16be52f2</t>
  </si>
  <si>
    <t>0xdf796b6b56cd5364209ec9b295ea60db849f2322ec7d33c9cf2c65d28053002d</t>
  </si>
  <si>
    <t>ef91a83e760c952c9371ff6fcb0d291d25f3eac510d7f28fca6bde6f0c3f9257</t>
  </si>
  <si>
    <t>0x53c4e32035fa9f7a8c02e871f084f501872822b6b4ad54a92e1c5f69ca9039d32718091ce25300e617b2fc6871c9a148d9893bd8ee9a98234272ca07a44888681b</t>
  </si>
  <si>
    <t>device_21</t>
  </si>
  <si>
    <t>0x2c38d331bc55a57c15bd067f88777402783261b4ad4b87cf4cd82938732c04e1</t>
  </si>
  <si>
    <t>0xde06b156cdb0394d96291638d1268fa317a033ffcecfa0ebe202c160d65cab94</t>
  </si>
  <si>
    <t>788dcbf086c7bd05fe5c8e5a975fcdfad69f3cafb87ff3c64cb04dc58bc98dae</t>
  </si>
  <si>
    <t>0x1b9560fb72d4f0b426c5be7a01052c972939bf62cfbee3f87f2afb75ade46d5f2d44fba5332842cb62ee19266c008a37d5c169fc09dc76c8f285ce64f9a88e061c</t>
  </si>
  <si>
    <t>device_22</t>
  </si>
  <si>
    <t>0x92152109dc8bf882eed5b44dd74212b0b136ddff2b62cd2d2d8c3b8c4a17f366</t>
  </si>
  <si>
    <t>0x9583e566f23f5913a4d224f38d434ca927a081b9c354a469b9728bb283f202ae</t>
  </si>
  <si>
    <t>bc9e12daa96e04d3ea5bb55559caf555a14fcc2b82cf5ae8d44e223b75b77671</t>
  </si>
  <si>
    <t>0x422b8ebd21c7f9a0c2ef8ece819f0218d5cb4dc453b3473348d7c432ef8e76c8466d8c15a0022df14237e466e98b3a9140753dc3760f077f7cf3e46c1946034d1c</t>
  </si>
  <si>
    <t>device_23</t>
  </si>
  <si>
    <t>0xe88b924c2d89de9086d9f35744dec579af653dfe3fccda5beb2d3e1243224853</t>
  </si>
  <si>
    <t>0x2e13474dbadbf9b1f1e610c206621f588304f90c5f4c60955c160b73a8e421a2</t>
  </si>
  <si>
    <t>c2818f62a342d6108968fab1a1f4e27ffe07aff750f99ae3007868003a183582</t>
  </si>
  <si>
    <t>0xe7a03691e33d481fdf3d9f570554adc84a64cb30d4c26399698dd568c924b5ab2c3a30d369f4f06715afa3298dc1a262a21dad3045e97284041071892e01ab5d1c</t>
  </si>
  <si>
    <t>device_24</t>
  </si>
  <si>
    <t>0x01a01be79ffc52c50d2f2a5ca37578cac214b062991716510be44b9c1c450fc1</t>
  </si>
  <si>
    <t>0x44b3244b5864f82ebf364537442999257a30af3f98ba78afc265e9e27d91586c</t>
  </si>
  <si>
    <t>df1256c91d5783d09c398bdbfa1d69bf0f40c3b47bff36688a77c413e35e609c</t>
  </si>
  <si>
    <t>0x7db7329ed35d17809e881f9adcfff3e33f986b9c4b187751fa38611d070f530e6c560541dc2216685153e7f1274bbafb8c11aa1da62370cb49bbb56628519d971b</t>
  </si>
  <si>
    <t>device_25</t>
  </si>
  <si>
    <t>0x40184fbd6ba339ced6f8db227daf2f7cdfaff6c6d6508d7c75ad422e98aa73d7</t>
  </si>
  <si>
    <t>0x3c2739b866be02555084e28c171820ef21d2b3f4078baaa94415b48f0a2119af</t>
  </si>
  <si>
    <t>49694704114451a05f03068a93108149515d0a9f6eaffbcbe4b323532255c89f</t>
  </si>
  <si>
    <t>0x40f472f3789985cf1e27361fbe1db6924f94c242199338b2314fbbe9f91b6ec738d84a85338c39df9b7c0ccee15106aafac27874da63bd8a581148b9db8697961c</t>
  </si>
  <si>
    <t>device_26</t>
  </si>
  <si>
    <t>0x82f44fbe0fec99067cbca4a60aa600a0100ed7654121434831183f60863c6865</t>
  </si>
  <si>
    <t>0x1b08c1808e31ee7cdbfa81985e9bdfa21927ada6951f869ea871922a463c2125</t>
  </si>
  <si>
    <t>f4758f07cea2ee1ce88b5823a1d6e12976be4a93e73cf3f78d67af95e8bfcbed</t>
  </si>
  <si>
    <t>0x78c270054f0516a7dcb5bc9c47a63bdab8dbd25627384a9301fec568dea74ecd78b0f622079a2bc272fee912339995073a4e901bb86bf19fe9cbb864022602331b</t>
  </si>
  <si>
    <t>device_27</t>
  </si>
  <si>
    <t>0x9ca92e5a76f68065667805afcd38524d425183a8d22044dadae36944dcf75282</t>
  </si>
  <si>
    <t>0x1ccb4d4f9221d6ea6a4f49df09223bd99d2cce9a204ebb83f2b736a16da7fee4</t>
  </si>
  <si>
    <t>bb968dfed8f7aa37df7032f58cd4a075b3cdb501ea99951f515802626b14547d</t>
  </si>
  <si>
    <t>0x008aab79713313c9ee7e9bee9b4dcbfb99e39ded2aa6a8b08c42faacc3440fd737424bac38e1ba5c0080a397b64bec6b8d62c9d27f46ecd9538df21591e7d6311b</t>
  </si>
  <si>
    <t>device_28</t>
  </si>
  <si>
    <t>0x6b3c67509db64c82cd75350ea6ff4453aae7b9880b1c878f5222536e210838d2</t>
  </si>
  <si>
    <t>0xc67e9756b8306674d195ab82dc5b549eed013211b14f095e1ac7646b02018ebb</t>
  </si>
  <si>
    <t>101ee22e2b49630a1325c246e179ca586464555d18ccc75358a63c802c678aa6</t>
  </si>
  <si>
    <t>0x736e6e1a63fd9531562917cd8fdee77fa488e3542faabfb5268375aefb6f1e2037024af8e7c28efa85cd3a22551aad86dc92b59dcf7fe440acd92e41a6a7309a1b</t>
  </si>
  <si>
    <t>device_29</t>
  </si>
  <si>
    <t>0x08261d4b519b1baa69d1c6a7140fe630890344b1b175384e554ab55629942be3</t>
  </si>
  <si>
    <t>0x599c754e0a4d71b53f868eca44f801471ab041d5c8f1f19d4f3d45a1d9c9cf05</t>
  </si>
  <si>
    <t>3f7ad1809373cc7ce4b54e4bad4f2c97a7e7ed0bc5e8d935353b853d98a2d83b</t>
  </si>
  <si>
    <t>0x4d8907e9bbcb5fa7ae13696f3171e68d46b7583249e1ac4c3e66a78371047e072435a6c13825eb082a955516434df1d7035ed943bb7c8d8d989cc74d2eab5fb61b</t>
  </si>
  <si>
    <t>device_30</t>
  </si>
  <si>
    <t>0xbd25e2062d3427de7e826a4430383be894f37ad1bbbacae8d93e5616b6497d8e</t>
  </si>
  <si>
    <t>0x4a2a75a7d1ecf64690d1383b631bedf3dcd0eb9fbc586457f911d8b947cc49a3</t>
  </si>
  <si>
    <t>fcfe647eca3789d244f2f6e6ae47a6ae6f576de360bd29f7d6a37711b6a6c846</t>
  </si>
  <si>
    <t>0x39c8325e3c51c38467328f96d12bb97e9194b818de2b19e6339b5dd22b712a524a2875f68a8f28be60792491cf65357acdb09dfcd18e21f41e0119a39dd35e6c1b</t>
  </si>
  <si>
    <t>Interactions</t>
  </si>
  <si>
    <t>Avg Execution cost</t>
  </si>
  <si>
    <t>Energy Consumption (Joules)</t>
  </si>
  <si>
    <t>Intrn-1</t>
  </si>
  <si>
    <t>Intrn-2</t>
  </si>
  <si>
    <t>Intrn-3</t>
  </si>
  <si>
    <t>Intrn-4</t>
  </si>
  <si>
    <t>Intrn-5</t>
  </si>
  <si>
    <t>Intrn-6</t>
  </si>
  <si>
    <t>Intrn-7</t>
  </si>
  <si>
    <t>Intrn-8</t>
  </si>
  <si>
    <t>Intrn-9</t>
  </si>
  <si>
    <t>Intrn-10</t>
  </si>
  <si>
    <t>Intrn-11</t>
  </si>
  <si>
    <t>Intrn-12</t>
  </si>
  <si>
    <t>Intrn-13</t>
  </si>
  <si>
    <t>Intrn-14</t>
  </si>
  <si>
    <t>Intrn-15</t>
  </si>
  <si>
    <t>Intrn-16</t>
  </si>
  <si>
    <t>Intrn-17</t>
  </si>
  <si>
    <t>Intrn-18</t>
  </si>
  <si>
    <t>Intrn-19</t>
  </si>
  <si>
    <t>Intrn-20</t>
  </si>
  <si>
    <t>Intrn-21</t>
  </si>
  <si>
    <t>Intrn-22</t>
  </si>
  <si>
    <t>Intrn-23</t>
  </si>
  <si>
    <t>Intrn-24</t>
  </si>
  <si>
    <t>Intrn-25</t>
  </si>
  <si>
    <t>Intrn-26</t>
  </si>
  <si>
    <t>Intrn-27</t>
  </si>
  <si>
    <t>Intrn-28</t>
  </si>
  <si>
    <t>Intrn-29</t>
  </si>
  <si>
    <t>Intrn-30</t>
  </si>
  <si>
    <t xml:space="preserve">Gas </t>
  </si>
  <si>
    <t>Average</t>
  </si>
  <si>
    <t>Execution cost</t>
  </si>
  <si>
    <t>Transaction cost</t>
  </si>
  <si>
    <t>Intrn-31</t>
  </si>
  <si>
    <t>Intrn-32</t>
  </si>
  <si>
    <t>Intrn-33</t>
  </si>
  <si>
    <t>Intrn-34</t>
  </si>
  <si>
    <t>Intrn-35</t>
  </si>
  <si>
    <t>Intrn-36</t>
  </si>
  <si>
    <t>Intrn-37</t>
  </si>
  <si>
    <t>Intrn-38</t>
  </si>
  <si>
    <t>Intrn-39</t>
  </si>
  <si>
    <t>Intrn-40</t>
  </si>
  <si>
    <t>Intrn-41</t>
  </si>
  <si>
    <t>Intrn-42</t>
  </si>
  <si>
    <t>Intrn-43</t>
  </si>
  <si>
    <t>Intrn-44</t>
  </si>
  <si>
    <t>Intrn-45</t>
  </si>
  <si>
    <t>Intrn-46</t>
  </si>
  <si>
    <t>Intrn-47</t>
  </si>
  <si>
    <t>Intrn-48</t>
  </si>
  <si>
    <t>Intrn-49</t>
  </si>
  <si>
    <t>Intrn-50</t>
  </si>
  <si>
    <t>Intrn-51</t>
  </si>
  <si>
    <t>Intrn-52</t>
  </si>
  <si>
    <t>Intrn-53</t>
  </si>
  <si>
    <t>Intrn-54</t>
  </si>
  <si>
    <t>Intrn-55</t>
  </si>
  <si>
    <t>Intrn-56</t>
  </si>
  <si>
    <t>Intrn-57</t>
  </si>
  <si>
    <t>Intrn-58</t>
  </si>
  <si>
    <t>Intrn-59</t>
  </si>
  <si>
    <t>Intrn-60</t>
  </si>
  <si>
    <t>Intrn-61</t>
  </si>
  <si>
    <t>Intrn-62</t>
  </si>
  <si>
    <t>Intrn-63</t>
  </si>
  <si>
    <t>Intrn-64</t>
  </si>
  <si>
    <t>Intrn-65</t>
  </si>
  <si>
    <t>Intrn-66</t>
  </si>
  <si>
    <t>Intrn-67</t>
  </si>
  <si>
    <t>Intrn-68</t>
  </si>
  <si>
    <t>Intrn-69</t>
  </si>
  <si>
    <t>Intrn-70</t>
  </si>
  <si>
    <t>Intrn-71</t>
  </si>
  <si>
    <t>Intrn-72</t>
  </si>
  <si>
    <t>Intrn-73</t>
  </si>
  <si>
    <t>Intrn-74</t>
  </si>
  <si>
    <t>Intrn-75</t>
  </si>
  <si>
    <t>Intrn-76</t>
  </si>
  <si>
    <t>Intrn-77</t>
  </si>
  <si>
    <t>Intrn-78</t>
  </si>
  <si>
    <t>Intrn-79</t>
  </si>
  <si>
    <t>Intrn-80</t>
  </si>
  <si>
    <t>Intrn-81</t>
  </si>
  <si>
    <t>Intrn-82</t>
  </si>
  <si>
    <t>Intrn-83</t>
  </si>
  <si>
    <t>Intrn-84</t>
  </si>
  <si>
    <t>Intrn-85</t>
  </si>
  <si>
    <t>Intrn-86</t>
  </si>
  <si>
    <t>Intrn-87</t>
  </si>
  <si>
    <t>Intrn-88</t>
  </si>
  <si>
    <t>Intrn-89</t>
  </si>
  <si>
    <t>Intrn-90</t>
  </si>
  <si>
    <t>Intrn-91</t>
  </si>
  <si>
    <t>Intrn-92</t>
  </si>
  <si>
    <t>Intrn-93</t>
  </si>
  <si>
    <t>Intrn-94</t>
  </si>
  <si>
    <t>Intrn-95</t>
  </si>
  <si>
    <t>Intrn-96</t>
  </si>
  <si>
    <t>Intrn-97</t>
  </si>
  <si>
    <t>Intrn-98</t>
  </si>
  <si>
    <t>Intrn-99</t>
  </si>
  <si>
    <t>Intrn-100</t>
  </si>
  <si>
    <t>Execution time (ms)</t>
  </si>
  <si>
    <t>Transaction time (s)</t>
  </si>
  <si>
    <t>Transaction throughput (trans/second)</t>
  </si>
  <si>
    <t>test 1</t>
  </si>
  <si>
    <t>test 2</t>
  </si>
  <si>
    <t>test 3</t>
  </si>
  <si>
    <t>test 4</t>
  </si>
  <si>
    <t>test 5</t>
  </si>
  <si>
    <t>test 6</t>
  </si>
  <si>
    <t>test 7</t>
  </si>
  <si>
    <t>Tests</t>
  </si>
  <si>
    <t>device_31</t>
  </si>
  <si>
    <t>0xacf00bd9276ea5dfbea6724a4ed1dc3d8961befe1c100d29aef41ce663973d91</t>
  </si>
  <si>
    <t>device_32</t>
  </si>
  <si>
    <t>0xcb7e48a15854188cb5604e78ec4860341085782dac4e0f36a69d9db4e802b4b4</t>
  </si>
  <si>
    <t>0xd6e1999503a9155109b1dacde61cdf58c0eb57d510785c1cdf4d31f31fe74732</t>
  </si>
  <si>
    <t>86e3505ea674763b04e0a41d54753db74db7076800122f47bb05d9460cb84a37</t>
  </si>
  <si>
    <t>device_33</t>
  </si>
  <si>
    <t>0x4a39f2c5b446624faf476abbd2e25d8dbe796f5f705d7980d9a584f639595513</t>
  </si>
  <si>
    <t>device_34</t>
  </si>
  <si>
    <t>0xd12438236b6dbb5a8fc2dc391d762e2d08d945fe6a0e7a3ef97bbfb387f96a58</t>
  </si>
  <si>
    <t>46981505c7446cfc3c864766d9751cae6b643975fb42b9c2b9591f3c395eeac6</t>
  </si>
  <si>
    <t>device_35</t>
  </si>
  <si>
    <t>device_36</t>
  </si>
  <si>
    <t>device_37</t>
  </si>
  <si>
    <t>device_38</t>
  </si>
  <si>
    <t>device_39</t>
  </si>
  <si>
    <t>device_40</t>
  </si>
  <si>
    <t>0x2df0952b1c310af3fb6b1dd6d4746197ec70c30555dc5665d33cae7f893fce93</t>
  </si>
  <si>
    <t>ee65d05a5031bc9309730e84fa55d6939533bf85115880c964dd9fc4efb35a21</t>
  </si>
  <si>
    <t>device_41</t>
  </si>
  <si>
    <t>242d109c35338d717c236bff92e3f995819b21e1587bd0f675fdefe5967fe2c2</t>
  </si>
  <si>
    <t>device_42</t>
  </si>
  <si>
    <t>0x28d57a79972047813c7f5860863df6176a2f62f8fa29a52e352dd8779b1e88f9</t>
  </si>
  <si>
    <t>8dd1f109f4a16495cadf0ea584e24a6008bd53d9bb0cf973d0f1b52aef1a9d04</t>
  </si>
  <si>
    <t>device_43</t>
  </si>
  <si>
    <t>0x295d2bef1c2575e91f601cec7a9fa0af5c9175ec193810121820ea25f1138ed9</t>
  </si>
  <si>
    <t>device_44</t>
  </si>
  <si>
    <t>0x98213a131482ab478ac41c5bbf752eaa68a9e7bf1268a58f1b1b2249afe67ec5</t>
  </si>
  <si>
    <t>55668d29f35e7b607cb1b1d129e4c16607f77a7aa312bf14098471d71aa02091</t>
  </si>
  <si>
    <t>device_45</t>
  </si>
  <si>
    <t>0x642e5eb079381d856016d5d8727a6a070686f5dd3c990dd6a65fcd6e9b9b5343</t>
  </si>
  <si>
    <t>0x4c69a1a4aa176bf01a77431f81f38cdbbe7b62d0e4c417252f6a50131a9893e9</t>
  </si>
  <si>
    <t>device_46</t>
  </si>
  <si>
    <t>0x186eff3a727aeac84868176603d9e9a76deeb524e06b14305ff84d08d84d8f95</t>
  </si>
  <si>
    <t>0xaf00d78865f3235a371223423295f43c560afd091ca9fc6629ac8ec75a3fef30</t>
  </si>
  <si>
    <t>device_47</t>
  </si>
  <si>
    <t>0xaa3597926446aafef6819c18d7533724be44a8bff374b5da25626357ccc5cf44</t>
  </si>
  <si>
    <t>0xf009d9555815c7c5ddd164f8fa9feabf60cb3317dd53006a42e30e56dafac5b6</t>
  </si>
  <si>
    <t>866f567619e79d730bb4e8494a756be49ff0b9ac555661a66a288f80aa9d19f7</t>
  </si>
  <si>
    <t>device_48</t>
  </si>
  <si>
    <t>0x9da5e7bdf8d484c0768c1dbc228fb6aba4980013d0a171a067420ee882ea41d6</t>
  </si>
  <si>
    <t>device_49</t>
  </si>
  <si>
    <t>81f4673032c2e8f70ee4578577ee4d14e24db6f119b37f90bb7003edbfe53be3</t>
  </si>
  <si>
    <t>device_50</t>
  </si>
  <si>
    <t>0xf5f1988937769d454ddcf17997ed4963c61ee42e7e62936c7a9ef8449fbbc477</t>
  </si>
  <si>
    <t>bcf61987da0a8c78dc00a46c7d9259a1ddfbd001509d574dcda7476ef7227b98</t>
  </si>
  <si>
    <t>device_51</t>
  </si>
  <si>
    <t>0xa9a857a2eb92d99cf9d31e7538895d1892f19c923b85d51969ec9009359015a2</t>
  </si>
  <si>
    <t>e578782c68b53e181eb04ce6b0a42fe8141af18f26f888d7228d61cfffa0c4f10</t>
  </si>
  <si>
    <t>device_52</t>
  </si>
  <si>
    <t>0xe9a8faf7a6e8b5c2f5e8c86f604d35bf2add19ab8293c14a28f6bf3ef310ae16</t>
  </si>
  <si>
    <t>device_53</t>
  </si>
  <si>
    <t>0x6cb1e71a02e900437438808b0dda14c4afad62997b11edba689f76b8ff4a1f42</t>
  </si>
  <si>
    <t>0e20f9155a7830212bedf95c689fbc868977c3ef5397687c1606ad9be88fb857</t>
  </si>
  <si>
    <t>device_54</t>
  </si>
  <si>
    <t>0xb5320d33a7257c224f9d6324f48e5dfa12aa09cbad7817a5f68b049c16be52f3</t>
  </si>
  <si>
    <t>ef91a83e760c952c9371ff6fcb0d291d25f3eac510d7f28fca6bde6f0c3f9258</t>
  </si>
  <si>
    <t>device_55</t>
  </si>
  <si>
    <t>0x2c38d331bc55a57c15bd067f88777402783261b4ad4b87cf4cd82938732c04e2</t>
  </si>
  <si>
    <t>0xde06b156cdb0394d96291638d1268fa317a033ffcecfa0ebe202c160d65cab95</t>
  </si>
  <si>
    <t>device_56</t>
  </si>
  <si>
    <t>0x92152109dc8bf882eed5b44dd74212b0b136ddff2b62cd2d2d8c3b8c4a17f367</t>
  </si>
  <si>
    <t>bc9e12daa96e04d3ea5bb55559caf555a14fcc2b82cf5ae8d44e223b75b77672</t>
  </si>
  <si>
    <t>device_57</t>
  </si>
  <si>
    <t>0xe88b924c2d89de9086d9f35744dec579af653dfe3fccda5beb2d3e1243224854</t>
  </si>
  <si>
    <t>0x2e13474dbadbf9b1f1e610c206621f588304f90c5f4c60955c160b73a8e421a3</t>
  </si>
  <si>
    <t>c2818f62a342d6108968fab1a1f4e27ffe07aff750f99ae3007868003a183583</t>
  </si>
  <si>
    <t>device_58</t>
  </si>
  <si>
    <t>0x01a01be79ffc52c50d2f2a5ca37578cac214b062991716510be44b9c1c450fc2</t>
  </si>
  <si>
    <t>device_59</t>
  </si>
  <si>
    <t>0x40184fbd6ba339ced6f8db227daf2f7cdfaff6c6d6508d7c75ad422e98aa73d8</t>
  </si>
  <si>
    <t>device_60</t>
  </si>
  <si>
    <t>0x82f44fbe0fec99067cbca4a60aa600a0100ed7654121434831183f60863c6866</t>
  </si>
  <si>
    <t>0x1b08c1808e31ee7cdbfa81985e9bdfa21927ada6951f869ea871922a463c2126</t>
  </si>
  <si>
    <t>device_61</t>
  </si>
  <si>
    <t>0x9ca92e5a76f68065667805afcd38524d425183a8d22044dadae36944dcf75283</t>
  </si>
  <si>
    <t>0x1ccb4d4f9221d6ea6a4f49df09223bd99d2cce9a204ebb83f2b736a16da7fee5</t>
  </si>
  <si>
    <t>device_62</t>
  </si>
  <si>
    <t>0x6b3c67509db64c82cd75350ea6ff4453aae7b9880b1c878f5222536e210838d3</t>
  </si>
  <si>
    <t>101ee22e2b49630a1325c246e179ca586464555d18ccc75358a63c802c678aa7</t>
  </si>
  <si>
    <t>device_63</t>
  </si>
  <si>
    <t>0x08261d4b519b1baa69d1c6a7140fe630890344b1b175384e554ab55629942be4</t>
  </si>
  <si>
    <t>0x599c754e0a4d71b53f868eca44f801471ab041d5c8f1f19d4f3d45a1d9c9cf06</t>
  </si>
  <si>
    <t>device_64</t>
  </si>
  <si>
    <t>0x4a2a75a7d1ecf64690d1383b631bedf3dcd0eb9fbc586457f911d8b947cc49a4</t>
  </si>
  <si>
    <t>fcfe647eca3789d244f2f6e6ae47a6ae6f576de360bd29f7d6a37711b6a6c847</t>
  </si>
  <si>
    <t>device_65</t>
  </si>
  <si>
    <t>0xacf00bd9276ea5dfbea6724a4ed1dc3d8961befe1c100d29aef41ce663973d92</t>
  </si>
  <si>
    <t>device_66</t>
  </si>
  <si>
    <t>0xcb7e48a15854188cb5604e78ec4860341085782dac4e0f36a69d9db4e802b4b5</t>
  </si>
  <si>
    <t>0xd6e1999503a9155109b1dacde61cdf58c0eb57d510785c1cdf4d31f31fe74733</t>
  </si>
  <si>
    <t>86e3505ea674763b04e0a41d54753db74db7076800122f47bb05d9460cb84a38</t>
  </si>
  <si>
    <t>device_67</t>
  </si>
  <si>
    <t>0x4a39f2c5b446624faf476abbd2e25d8dbe796f5f705d7980d9a584f639595514</t>
  </si>
  <si>
    <t>device_68</t>
  </si>
  <si>
    <t>0xd12438236b6dbb5a8fc2dc391d762e2d08d945fe6a0e7a3ef97bbfb387f96a59</t>
  </si>
  <si>
    <t>46981505c7446cfc3c864766d9751cae6b643975fb42b9c2b9591f3c395eeac7</t>
  </si>
  <si>
    <t>device_69</t>
  </si>
  <si>
    <t>device_70</t>
  </si>
  <si>
    <t>device_71</t>
  </si>
  <si>
    <t>device_72</t>
  </si>
  <si>
    <t>device_73</t>
  </si>
  <si>
    <t>device_74</t>
  </si>
  <si>
    <t>0x2df0952b1c310af3fb6b1dd6d4746197ec70c30555dc5665d33cae7f893fce94</t>
  </si>
  <si>
    <t>ee65d05a5031bc9309730e84fa55d6939533bf85115880c964dd9fc4efb35a22</t>
  </si>
  <si>
    <t>device_75</t>
  </si>
  <si>
    <t>242d109c35338d717c236bff92e3f995819b21e1587bd0f675fdefe5967fe2c3</t>
  </si>
  <si>
    <t>device_76</t>
  </si>
  <si>
    <t>0x28d57a79972047813c7f5860863df6176a2f62f8fa29a52e352dd8779b1e88f10</t>
  </si>
  <si>
    <t>8dd1f109f4a16495cadf0ea584e24a6008bd53d9bb0cf973d0f1b52aef1a9d05</t>
  </si>
  <si>
    <t>device_77</t>
  </si>
  <si>
    <t>0x295d2bef1c2575e91f601cec7a9fa0af5c9175ec193810121820ea25f1138ed10</t>
  </si>
  <si>
    <t>device_78</t>
  </si>
  <si>
    <t>0x98213a131482ab478ac41c5bbf752eaa68a9e7bf1268a58f1b1b2249afe67ec6</t>
  </si>
  <si>
    <t>55668d29f35e7b607cb1b1d129e4c16607f77a7aa312bf14098471d71aa02092</t>
  </si>
  <si>
    <t>device_79</t>
  </si>
  <si>
    <t>0x642e5eb079381d856016d5d8727a6a070686f5dd3c990dd6a65fcd6e9b9b5344</t>
  </si>
  <si>
    <t>0x4c69a1a4aa176bf01a77431f81f38cdbbe7b62d0e4c417252f6a50131a9893e10</t>
  </si>
  <si>
    <t>device_80</t>
  </si>
  <si>
    <t>0x186eff3a727aeac84868176603d9e9a76deeb524e06b14305ff84d08d84d8f96</t>
  </si>
  <si>
    <t>0xaf00d78865f3235a371223423295f43c560afd091ca9fc6629ac8ec75a3fef31</t>
  </si>
  <si>
    <t>device_81</t>
  </si>
  <si>
    <t>0xaa3597926446aafef6819c18d7533724be44a8bff374b5da25626357ccc5cf45</t>
  </si>
  <si>
    <t>0xf009d9555815c7c5ddd164f8fa9feabf60cb3317dd53006a42e30e56dafac5b7</t>
  </si>
  <si>
    <t>866f567619e79d730bb4e8494a756be49ff0b9ac555661a66a288f80aa9d19f8</t>
  </si>
  <si>
    <t>device_82</t>
  </si>
  <si>
    <t>0x9da5e7bdf8d484c0768c1dbc228fb6aba4980013d0a171a067420ee882ea41d7</t>
  </si>
  <si>
    <t>device_83</t>
  </si>
  <si>
    <t>81f4673032c2e8f70ee4578577ee4d14e24db6f119b37f90bb7003edbfe53be4</t>
  </si>
  <si>
    <t>device_84</t>
  </si>
  <si>
    <t>device_85</t>
  </si>
  <si>
    <t>device_86</t>
  </si>
  <si>
    <t>device_87</t>
  </si>
  <si>
    <t>device_88</t>
  </si>
  <si>
    <t>device_89</t>
  </si>
  <si>
    <t>device_90</t>
  </si>
  <si>
    <t>device_91</t>
  </si>
  <si>
    <t>device_92</t>
  </si>
  <si>
    <t>device_93</t>
  </si>
  <si>
    <t>device_94</t>
  </si>
  <si>
    <t>device_95</t>
  </si>
  <si>
    <t>device_96</t>
  </si>
  <si>
    <t>device_97</t>
  </si>
  <si>
    <t>device_98</t>
  </si>
  <si>
    <t>device_99</t>
  </si>
  <si>
    <t>device_100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</si>
</sst>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8"/>
      <color theme="1"/>
      <name val="Algerian"/>
      <family val="5"/>
    </font>
    <font>
      <sz val="18"/>
      <color rgb="FF3F3F76"/>
      <name val="Algerian"/>
      <family val="5"/>
    </font>
    <font>
      <b/>
      <i/>
      <sz val="11"/>
      <color theme="1"/>
      <name val="Calibri"/>
      <family val="2"/>
      <scheme val="minor"/>
    </font>
    <font>
      <b/>
      <sz val="18"/>
      <color rgb="FFFA7D00"/>
      <name val="Algerian"/>
      <family val="5"/>
    </font>
    <font>
      <sz val="8"/>
      <name val="Calibri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17">
    <xf numFmtId="0" fontId="0" fillId="0" borderId="0" xfId="0"/>
    <xf numFmtId="11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center"/>
    </xf>
    <xf numFmtId="0" fontId="5" fillId="2" borderId="1" xfId="1" applyFont="1" applyAlignment="1">
      <alignment horizontal="center"/>
    </xf>
    <xf numFmtId="0" fontId="2" fillId="2" borderId="1" xfId="1"/>
    <xf numFmtId="1" fontId="2" fillId="2" borderId="1" xfId="1" applyNumberFormat="1"/>
    <xf numFmtId="0" fontId="6" fillId="0" borderId="0" xfId="0" applyFont="1" applyAlignment="1">
      <alignment horizontal="right"/>
    </xf>
    <xf numFmtId="1" fontId="0" fillId="5" borderId="0" xfId="0" applyNumberFormat="1" applyFill="1"/>
    <xf numFmtId="0" fontId="4" fillId="4" borderId="2" xfId="3" applyFont="1" applyAlignment="1">
      <alignment horizontal="center"/>
    </xf>
    <xf numFmtId="0" fontId="0" fillId="4" borderId="2" xfId="3" applyFont="1"/>
    <xf numFmtId="1" fontId="0" fillId="4" borderId="2" xfId="3" applyNumberFormat="1" applyFont="1"/>
    <xf numFmtId="1" fontId="0" fillId="6" borderId="0" xfId="0" applyNumberFormat="1" applyFill="1"/>
    <xf numFmtId="0" fontId="7" fillId="3" borderId="1" xfId="2" applyFont="1" applyAlignment="1">
      <alignment horizontal="center"/>
    </xf>
    <xf numFmtId="0" fontId="3" fillId="3" borderId="1" xfId="2"/>
    <xf numFmtId="1" fontId="3" fillId="3" borderId="1" xfId="2" applyNumberFormat="1"/>
    <xf numFmtId="1" fontId="0" fillId="7" borderId="0" xfId="0" applyNumberFormat="1" applyFill="1"/>
  </cellXfs>
  <cellStyles count="4">
    <cellStyle name="Calculation" xfId="2" builtinId="22"/>
    <cellStyle name="Input" xfId="1" builtinId="20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0FB2-567B-4A67-B707-AED119BCA313}">
  <dimension ref="A1:E101"/>
  <sheetViews>
    <sheetView tabSelected="1" topLeftCell="A82" workbookViewId="0">
      <selection activeCell="V85" sqref="V85"/>
    </sheetView>
  </sheetViews>
  <sheetFormatPr defaultRowHeight="1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>
      <c r="A3" t="s">
        <v>10</v>
      </c>
      <c r="B3" t="s">
        <v>11</v>
      </c>
      <c r="C3" t="s">
        <v>12</v>
      </c>
      <c r="D3" s="1" t="s">
        <v>13</v>
      </c>
      <c r="E3" t="s">
        <v>14</v>
      </c>
    </row>
    <row r="4" spans="1:5">
      <c r="A4" t="s">
        <v>15</v>
      </c>
      <c r="B4" t="s">
        <v>16</v>
      </c>
      <c r="C4" t="s">
        <v>17</v>
      </c>
      <c r="D4" t="s">
        <v>18</v>
      </c>
      <c r="E4" t="s">
        <v>19</v>
      </c>
    </row>
    <row r="5" spans="1:5">
      <c r="A5" t="s">
        <v>20</v>
      </c>
      <c r="B5" t="s">
        <v>21</v>
      </c>
      <c r="C5" t="s">
        <v>22</v>
      </c>
      <c r="D5" t="s">
        <v>23</v>
      </c>
      <c r="E5" t="s">
        <v>24</v>
      </c>
    </row>
    <row r="6" spans="1:5">
      <c r="A6" t="s">
        <v>25</v>
      </c>
      <c r="B6" t="s">
        <v>26</v>
      </c>
      <c r="C6" t="s">
        <v>27</v>
      </c>
      <c r="D6" t="s">
        <v>28</v>
      </c>
      <c r="E6" t="s">
        <v>29</v>
      </c>
    </row>
    <row r="7" spans="1:5">
      <c r="A7" t="s">
        <v>30</v>
      </c>
      <c r="B7" t="s">
        <v>31</v>
      </c>
      <c r="C7" t="s">
        <v>32</v>
      </c>
      <c r="D7" t="s">
        <v>33</v>
      </c>
      <c r="E7" t="s">
        <v>34</v>
      </c>
    </row>
    <row r="8" spans="1:5">
      <c r="A8" t="s">
        <v>35</v>
      </c>
      <c r="B8" t="s">
        <v>36</v>
      </c>
      <c r="C8" t="s">
        <v>37</v>
      </c>
      <c r="D8" t="s">
        <v>38</v>
      </c>
      <c r="E8" t="s">
        <v>39</v>
      </c>
    </row>
    <row r="9" spans="1:5">
      <c r="A9" t="s">
        <v>40</v>
      </c>
      <c r="B9" t="s">
        <v>41</v>
      </c>
      <c r="C9" t="s">
        <v>42</v>
      </c>
      <c r="D9" t="s">
        <v>43</v>
      </c>
      <c r="E9" t="s">
        <v>44</v>
      </c>
    </row>
    <row r="10" spans="1:5">
      <c r="A10" t="s">
        <v>45</v>
      </c>
      <c r="B10" t="s">
        <v>46</v>
      </c>
      <c r="C10" t="s">
        <v>47</v>
      </c>
      <c r="D10" t="s">
        <v>48</v>
      </c>
      <c r="E10" t="s">
        <v>49</v>
      </c>
    </row>
    <row r="11" spans="1:5">
      <c r="A11" t="s">
        <v>50</v>
      </c>
      <c r="B11" t="s">
        <v>51</v>
      </c>
      <c r="C11" t="s">
        <v>52</v>
      </c>
      <c r="D11" t="s">
        <v>53</v>
      </c>
      <c r="E11" t="s">
        <v>54</v>
      </c>
    </row>
    <row r="12" spans="1:5">
      <c r="A12" t="s">
        <v>55</v>
      </c>
      <c r="B12" t="s">
        <v>56</v>
      </c>
      <c r="C12" t="s">
        <v>57</v>
      </c>
      <c r="D12" t="s">
        <v>58</v>
      </c>
      <c r="E12" t="s">
        <v>59</v>
      </c>
    </row>
    <row r="13" spans="1:5">
      <c r="A13" t="s">
        <v>60</v>
      </c>
      <c r="B13" t="s">
        <v>61</v>
      </c>
      <c r="C13" t="s">
        <v>62</v>
      </c>
      <c r="D13" t="s">
        <v>63</v>
      </c>
      <c r="E13" t="s">
        <v>64</v>
      </c>
    </row>
    <row r="14" spans="1:5">
      <c r="A14" t="s">
        <v>65</v>
      </c>
      <c r="B14" t="s">
        <v>66</v>
      </c>
      <c r="C14" t="s">
        <v>67</v>
      </c>
      <c r="D14" t="s">
        <v>68</v>
      </c>
      <c r="E14" t="s">
        <v>69</v>
      </c>
    </row>
    <row r="15" spans="1:5">
      <c r="A15" t="s">
        <v>70</v>
      </c>
      <c r="B15" t="s">
        <v>71</v>
      </c>
      <c r="C15" t="s">
        <v>72</v>
      </c>
      <c r="D15" t="s">
        <v>73</v>
      </c>
      <c r="E15" t="s">
        <v>74</v>
      </c>
    </row>
    <row r="16" spans="1:5">
      <c r="A16" t="s">
        <v>75</v>
      </c>
      <c r="B16" t="s">
        <v>76</v>
      </c>
      <c r="C16" t="s">
        <v>77</v>
      </c>
      <c r="D16" t="s">
        <v>78</v>
      </c>
      <c r="E16" t="s">
        <v>79</v>
      </c>
    </row>
    <row r="17" spans="1:5">
      <c r="A17" t="s">
        <v>80</v>
      </c>
      <c r="B17" t="s">
        <v>81</v>
      </c>
      <c r="C17" t="s">
        <v>82</v>
      </c>
      <c r="D17" t="s">
        <v>83</v>
      </c>
      <c r="E17" t="s">
        <v>84</v>
      </c>
    </row>
    <row r="18" spans="1:5">
      <c r="A18" t="s">
        <v>85</v>
      </c>
      <c r="B18" t="s">
        <v>86</v>
      </c>
      <c r="C18" t="s">
        <v>87</v>
      </c>
      <c r="D18" t="s">
        <v>88</v>
      </c>
      <c r="E18" t="s">
        <v>89</v>
      </c>
    </row>
    <row r="19" spans="1:5">
      <c r="A19" t="s">
        <v>90</v>
      </c>
      <c r="B19" t="s">
        <v>91</v>
      </c>
      <c r="C19" t="s">
        <v>92</v>
      </c>
      <c r="D19" t="s">
        <v>93</v>
      </c>
      <c r="E19" t="s">
        <v>94</v>
      </c>
    </row>
    <row r="20" spans="1:5">
      <c r="A20" t="s">
        <v>95</v>
      </c>
      <c r="B20" t="s">
        <v>96</v>
      </c>
      <c r="C20" t="s">
        <v>97</v>
      </c>
      <c r="D20" t="s">
        <v>98</v>
      </c>
      <c r="E20" t="s">
        <v>99</v>
      </c>
    </row>
    <row r="21" spans="1:5">
      <c r="A21" t="s">
        <v>100</v>
      </c>
      <c r="B21" t="s">
        <v>101</v>
      </c>
      <c r="C21" t="s">
        <v>102</v>
      </c>
      <c r="D21" t="s">
        <v>103</v>
      </c>
      <c r="E21" t="s">
        <v>104</v>
      </c>
    </row>
    <row r="22" spans="1:5">
      <c r="A22" t="s">
        <v>105</v>
      </c>
      <c r="B22" t="s">
        <v>106</v>
      </c>
      <c r="C22" t="s">
        <v>107</v>
      </c>
      <c r="D22" t="s">
        <v>108</v>
      </c>
      <c r="E22" t="s">
        <v>109</v>
      </c>
    </row>
    <row r="23" spans="1:5">
      <c r="A23" t="s">
        <v>110</v>
      </c>
      <c r="B23" t="s">
        <v>111</v>
      </c>
      <c r="C23" t="s">
        <v>112</v>
      </c>
      <c r="D23" t="s">
        <v>113</v>
      </c>
      <c r="E23" t="s">
        <v>114</v>
      </c>
    </row>
    <row r="24" spans="1:5">
      <c r="A24" t="s">
        <v>115</v>
      </c>
      <c r="B24" t="s">
        <v>116</v>
      </c>
      <c r="C24" t="s">
        <v>117</v>
      </c>
      <c r="D24" t="s">
        <v>118</v>
      </c>
      <c r="E24" t="s">
        <v>119</v>
      </c>
    </row>
    <row r="25" spans="1:5">
      <c r="A25" t="s">
        <v>120</v>
      </c>
      <c r="B25" t="s">
        <v>121</v>
      </c>
      <c r="C25" t="s">
        <v>122</v>
      </c>
      <c r="D25" t="s">
        <v>123</v>
      </c>
      <c r="E25" t="s">
        <v>124</v>
      </c>
    </row>
    <row r="26" spans="1:5">
      <c r="A26" t="s">
        <v>125</v>
      </c>
      <c r="B26" t="s">
        <v>126</v>
      </c>
      <c r="C26" t="s">
        <v>127</v>
      </c>
      <c r="D26" t="s">
        <v>128</v>
      </c>
      <c r="E26" t="s">
        <v>129</v>
      </c>
    </row>
    <row r="27" spans="1:5">
      <c r="A27" t="s">
        <v>130</v>
      </c>
      <c r="B27" t="s">
        <v>131</v>
      </c>
      <c r="C27" t="s">
        <v>132</v>
      </c>
      <c r="D27" t="s">
        <v>133</v>
      </c>
      <c r="E27" t="s">
        <v>134</v>
      </c>
    </row>
    <row r="28" spans="1:5">
      <c r="A28" t="s">
        <v>135</v>
      </c>
      <c r="B28" t="s">
        <v>136</v>
      </c>
      <c r="C28" t="s">
        <v>137</v>
      </c>
      <c r="D28" t="s">
        <v>138</v>
      </c>
      <c r="E28" t="s">
        <v>139</v>
      </c>
    </row>
    <row r="29" spans="1:5">
      <c r="A29" t="s">
        <v>140</v>
      </c>
      <c r="B29" t="s">
        <v>141</v>
      </c>
      <c r="C29" t="s">
        <v>142</v>
      </c>
      <c r="D29" t="s">
        <v>143</v>
      </c>
      <c r="E29" t="s">
        <v>144</v>
      </c>
    </row>
    <row r="30" spans="1:5">
      <c r="A30" t="s">
        <v>145</v>
      </c>
      <c r="B30" t="s">
        <v>146</v>
      </c>
      <c r="C30" t="s">
        <v>147</v>
      </c>
      <c r="D30" t="s">
        <v>148</v>
      </c>
      <c r="E30" t="s">
        <v>149</v>
      </c>
    </row>
    <row r="31" spans="1:5">
      <c r="A31" t="s">
        <v>150</v>
      </c>
      <c r="B31" t="s">
        <v>151</v>
      </c>
      <c r="C31" t="s">
        <v>152</v>
      </c>
      <c r="D31" t="s">
        <v>153</v>
      </c>
      <c r="E31" t="s">
        <v>154</v>
      </c>
    </row>
    <row r="32" spans="1:5">
      <c r="A32" t="s">
        <v>273</v>
      </c>
      <c r="B32" t="s">
        <v>274</v>
      </c>
      <c r="C32" t="s">
        <v>7</v>
      </c>
      <c r="D32" t="s">
        <v>8</v>
      </c>
      <c r="E32" t="s">
        <v>9</v>
      </c>
    </row>
    <row r="33" spans="1:5">
      <c r="A33" t="s">
        <v>275</v>
      </c>
      <c r="B33" t="s">
        <v>276</v>
      </c>
      <c r="C33" t="s">
        <v>277</v>
      </c>
      <c r="D33" s="1" t="s">
        <v>278</v>
      </c>
      <c r="E33" t="s">
        <v>14</v>
      </c>
    </row>
    <row r="34" spans="1:5">
      <c r="A34" t="s">
        <v>279</v>
      </c>
      <c r="B34" t="s">
        <v>16</v>
      </c>
      <c r="C34" t="s">
        <v>280</v>
      </c>
      <c r="D34" t="s">
        <v>18</v>
      </c>
      <c r="E34" t="s">
        <v>19</v>
      </c>
    </row>
    <row r="35" spans="1:5">
      <c r="A35" t="s">
        <v>281</v>
      </c>
      <c r="B35" t="s">
        <v>21</v>
      </c>
      <c r="C35" t="s">
        <v>282</v>
      </c>
      <c r="D35" t="s">
        <v>283</v>
      </c>
      <c r="E35" t="s">
        <v>24</v>
      </c>
    </row>
    <row r="36" spans="1:5">
      <c r="A36" t="s">
        <v>284</v>
      </c>
      <c r="B36" t="s">
        <v>274</v>
      </c>
      <c r="C36" t="s">
        <v>7</v>
      </c>
      <c r="D36" t="s">
        <v>8</v>
      </c>
      <c r="E36" t="s">
        <v>9</v>
      </c>
    </row>
    <row r="37" spans="1:5">
      <c r="A37" t="s">
        <v>285</v>
      </c>
      <c r="B37" t="s">
        <v>276</v>
      </c>
      <c r="C37" t="s">
        <v>277</v>
      </c>
      <c r="D37" s="1" t="s">
        <v>278</v>
      </c>
      <c r="E37" t="s">
        <v>14</v>
      </c>
    </row>
    <row r="38" spans="1:5">
      <c r="A38" t="s">
        <v>286</v>
      </c>
      <c r="B38" t="s">
        <v>16</v>
      </c>
      <c r="C38" t="s">
        <v>280</v>
      </c>
      <c r="D38" t="s">
        <v>18</v>
      </c>
      <c r="E38" t="s">
        <v>19</v>
      </c>
    </row>
    <row r="39" spans="1:5">
      <c r="A39" t="s">
        <v>287</v>
      </c>
      <c r="B39" t="s">
        <v>21</v>
      </c>
      <c r="C39" t="s">
        <v>282</v>
      </c>
      <c r="D39" t="s">
        <v>283</v>
      </c>
      <c r="E39" t="s">
        <v>24</v>
      </c>
    </row>
    <row r="40" spans="1:5">
      <c r="A40" t="s">
        <v>288</v>
      </c>
      <c r="B40" t="s">
        <v>26</v>
      </c>
      <c r="C40" t="s">
        <v>27</v>
      </c>
      <c r="D40" t="s">
        <v>28</v>
      </c>
      <c r="E40" t="s">
        <v>29</v>
      </c>
    </row>
    <row r="41" spans="1:5">
      <c r="A41" t="s">
        <v>289</v>
      </c>
      <c r="B41" t="s">
        <v>31</v>
      </c>
      <c r="C41" t="s">
        <v>290</v>
      </c>
      <c r="D41" t="s">
        <v>291</v>
      </c>
      <c r="E41" t="s">
        <v>34</v>
      </c>
    </row>
    <row r="42" spans="1:5">
      <c r="A42" t="s">
        <v>292</v>
      </c>
      <c r="B42" t="s">
        <v>36</v>
      </c>
      <c r="C42" t="s">
        <v>37</v>
      </c>
      <c r="D42" t="s">
        <v>293</v>
      </c>
      <c r="E42" t="s">
        <v>39</v>
      </c>
    </row>
    <row r="43" spans="1:5">
      <c r="A43" t="s">
        <v>294</v>
      </c>
      <c r="B43" t="s">
        <v>41</v>
      </c>
      <c r="C43" t="s">
        <v>295</v>
      </c>
      <c r="D43" t="s">
        <v>296</v>
      </c>
      <c r="E43" t="s">
        <v>44</v>
      </c>
    </row>
    <row r="44" spans="1:5">
      <c r="A44" t="s">
        <v>297</v>
      </c>
      <c r="B44" t="s">
        <v>298</v>
      </c>
      <c r="C44" t="s">
        <v>47</v>
      </c>
      <c r="D44" t="s">
        <v>48</v>
      </c>
      <c r="E44" t="s">
        <v>49</v>
      </c>
    </row>
    <row r="45" spans="1:5">
      <c r="A45" t="s">
        <v>299</v>
      </c>
      <c r="B45" t="s">
        <v>51</v>
      </c>
      <c r="C45" t="s">
        <v>300</v>
      </c>
      <c r="D45" t="s">
        <v>301</v>
      </c>
      <c r="E45" t="s">
        <v>54</v>
      </c>
    </row>
    <row r="46" spans="1:5">
      <c r="A46" t="s">
        <v>302</v>
      </c>
      <c r="B46" t="s">
        <v>303</v>
      </c>
      <c r="C46" t="s">
        <v>304</v>
      </c>
      <c r="D46" t="s">
        <v>58</v>
      </c>
      <c r="E46" t="s">
        <v>59</v>
      </c>
    </row>
    <row r="47" spans="1:5">
      <c r="A47" t="s">
        <v>305</v>
      </c>
      <c r="B47" t="s">
        <v>306</v>
      </c>
      <c r="C47" t="s">
        <v>307</v>
      </c>
      <c r="D47" t="s">
        <v>63</v>
      </c>
      <c r="E47" t="s">
        <v>64</v>
      </c>
    </row>
    <row r="48" spans="1:5">
      <c r="A48" t="s">
        <v>308</v>
      </c>
      <c r="B48" t="s">
        <v>309</v>
      </c>
      <c r="C48" t="s">
        <v>310</v>
      </c>
      <c r="D48" t="s">
        <v>311</v>
      </c>
      <c r="E48" t="s">
        <v>69</v>
      </c>
    </row>
    <row r="49" spans="1:5">
      <c r="A49" t="s">
        <v>312</v>
      </c>
      <c r="B49" t="s">
        <v>71</v>
      </c>
      <c r="C49" t="s">
        <v>313</v>
      </c>
      <c r="D49" t="s">
        <v>73</v>
      </c>
      <c r="E49" t="s">
        <v>74</v>
      </c>
    </row>
    <row r="50" spans="1:5">
      <c r="A50" t="s">
        <v>314</v>
      </c>
      <c r="B50" t="s">
        <v>76</v>
      </c>
      <c r="C50" t="s">
        <v>77</v>
      </c>
      <c r="D50" t="s">
        <v>315</v>
      </c>
      <c r="E50" t="s">
        <v>79</v>
      </c>
    </row>
    <row r="51" spans="1:5">
      <c r="A51" t="s">
        <v>316</v>
      </c>
      <c r="B51" t="s">
        <v>81</v>
      </c>
      <c r="C51" t="s">
        <v>317</v>
      </c>
      <c r="D51" t="s">
        <v>318</v>
      </c>
      <c r="E51" t="s">
        <v>84</v>
      </c>
    </row>
    <row r="52" spans="1:5">
      <c r="A52" t="s">
        <v>319</v>
      </c>
      <c r="B52" t="s">
        <v>86</v>
      </c>
      <c r="C52" t="s">
        <v>320</v>
      </c>
      <c r="D52" t="s">
        <v>321</v>
      </c>
      <c r="E52" t="s">
        <v>89</v>
      </c>
    </row>
    <row r="53" spans="1:5">
      <c r="A53" t="s">
        <v>322</v>
      </c>
      <c r="B53" t="s">
        <v>91</v>
      </c>
      <c r="C53" t="s">
        <v>323</v>
      </c>
      <c r="D53" t="s">
        <v>93</v>
      </c>
      <c r="E53" t="s">
        <v>94</v>
      </c>
    </row>
    <row r="54" spans="1:5">
      <c r="A54" t="s">
        <v>324</v>
      </c>
      <c r="B54" t="s">
        <v>325</v>
      </c>
      <c r="C54" t="s">
        <v>97</v>
      </c>
      <c r="D54" t="s">
        <v>326</v>
      </c>
      <c r="E54" t="s">
        <v>99</v>
      </c>
    </row>
    <row r="55" spans="1:5">
      <c r="A55" t="s">
        <v>327</v>
      </c>
      <c r="B55" t="s">
        <v>328</v>
      </c>
      <c r="C55" t="s">
        <v>102</v>
      </c>
      <c r="D55" t="s">
        <v>329</v>
      </c>
      <c r="E55" t="s">
        <v>104</v>
      </c>
    </row>
    <row r="56" spans="1:5">
      <c r="A56" t="s">
        <v>330</v>
      </c>
      <c r="B56" t="s">
        <v>331</v>
      </c>
      <c r="C56" t="s">
        <v>332</v>
      </c>
      <c r="D56" t="s">
        <v>108</v>
      </c>
      <c r="E56" t="s">
        <v>109</v>
      </c>
    </row>
    <row r="57" spans="1:5">
      <c r="A57" t="s">
        <v>333</v>
      </c>
      <c r="B57" t="s">
        <v>334</v>
      </c>
      <c r="C57" t="s">
        <v>112</v>
      </c>
      <c r="D57" t="s">
        <v>335</v>
      </c>
      <c r="E57" t="s">
        <v>114</v>
      </c>
    </row>
    <row r="58" spans="1:5">
      <c r="A58" t="s">
        <v>336</v>
      </c>
      <c r="B58" t="s">
        <v>337</v>
      </c>
      <c r="C58" t="s">
        <v>338</v>
      </c>
      <c r="D58" t="s">
        <v>339</v>
      </c>
      <c r="E58" t="s">
        <v>119</v>
      </c>
    </row>
    <row r="59" spans="1:5">
      <c r="A59" t="s">
        <v>340</v>
      </c>
      <c r="B59" t="s">
        <v>341</v>
      </c>
      <c r="C59" t="s">
        <v>122</v>
      </c>
      <c r="D59" t="s">
        <v>123</v>
      </c>
      <c r="E59" t="s">
        <v>124</v>
      </c>
    </row>
    <row r="60" spans="1:5">
      <c r="A60" t="s">
        <v>342</v>
      </c>
      <c r="B60" t="s">
        <v>343</v>
      </c>
      <c r="C60" t="s">
        <v>127</v>
      </c>
      <c r="D60" t="s">
        <v>128</v>
      </c>
      <c r="E60" t="s">
        <v>129</v>
      </c>
    </row>
    <row r="61" spans="1:5">
      <c r="A61" t="s">
        <v>344</v>
      </c>
      <c r="B61" t="s">
        <v>345</v>
      </c>
      <c r="C61" t="s">
        <v>346</v>
      </c>
      <c r="D61" t="s">
        <v>133</v>
      </c>
      <c r="E61" t="s">
        <v>134</v>
      </c>
    </row>
    <row r="62" spans="1:5">
      <c r="A62" t="s">
        <v>347</v>
      </c>
      <c r="B62" t="s">
        <v>348</v>
      </c>
      <c r="C62" t="s">
        <v>349</v>
      </c>
      <c r="D62" t="s">
        <v>138</v>
      </c>
      <c r="E62" t="s">
        <v>139</v>
      </c>
    </row>
    <row r="63" spans="1:5">
      <c r="A63" t="s">
        <v>350</v>
      </c>
      <c r="B63" t="s">
        <v>351</v>
      </c>
      <c r="C63" t="s">
        <v>142</v>
      </c>
      <c r="D63" t="s">
        <v>352</v>
      </c>
      <c r="E63" t="s">
        <v>144</v>
      </c>
    </row>
    <row r="64" spans="1:5">
      <c r="A64" t="s">
        <v>353</v>
      </c>
      <c r="B64" t="s">
        <v>354</v>
      </c>
      <c r="C64" t="s">
        <v>355</v>
      </c>
      <c r="D64" t="s">
        <v>148</v>
      </c>
      <c r="E64" t="s">
        <v>149</v>
      </c>
    </row>
    <row r="65" spans="1:5">
      <c r="A65" t="s">
        <v>356</v>
      </c>
      <c r="B65" t="s">
        <v>151</v>
      </c>
      <c r="C65" t="s">
        <v>357</v>
      </c>
      <c r="D65" t="s">
        <v>358</v>
      </c>
      <c r="E65" t="s">
        <v>154</v>
      </c>
    </row>
    <row r="66" spans="1:5">
      <c r="A66" t="s">
        <v>359</v>
      </c>
      <c r="B66" t="s">
        <v>360</v>
      </c>
      <c r="C66" t="s">
        <v>7</v>
      </c>
      <c r="D66" t="s">
        <v>8</v>
      </c>
      <c r="E66" t="s">
        <v>9</v>
      </c>
    </row>
    <row r="67" spans="1:5">
      <c r="A67" t="s">
        <v>361</v>
      </c>
      <c r="B67" t="s">
        <v>362</v>
      </c>
      <c r="C67" t="s">
        <v>363</v>
      </c>
      <c r="D67" s="1" t="s">
        <v>364</v>
      </c>
      <c r="E67" t="s">
        <v>14</v>
      </c>
    </row>
    <row r="68" spans="1:5">
      <c r="A68" t="s">
        <v>365</v>
      </c>
      <c r="B68" t="s">
        <v>16</v>
      </c>
      <c r="C68" t="s">
        <v>366</v>
      </c>
      <c r="D68" t="s">
        <v>18</v>
      </c>
      <c r="E68" t="s">
        <v>19</v>
      </c>
    </row>
    <row r="69" spans="1:5">
      <c r="A69" t="s">
        <v>367</v>
      </c>
      <c r="B69" t="s">
        <v>21</v>
      </c>
      <c r="C69" t="s">
        <v>368</v>
      </c>
      <c r="D69" t="s">
        <v>369</v>
      </c>
      <c r="E69" t="s">
        <v>24</v>
      </c>
    </row>
    <row r="70" spans="1:5">
      <c r="A70" t="s">
        <v>370</v>
      </c>
      <c r="B70" t="s">
        <v>360</v>
      </c>
      <c r="C70" t="s">
        <v>7</v>
      </c>
      <c r="D70" t="s">
        <v>8</v>
      </c>
      <c r="E70" t="s">
        <v>9</v>
      </c>
    </row>
    <row r="71" spans="1:5">
      <c r="A71" t="s">
        <v>371</v>
      </c>
      <c r="B71" t="s">
        <v>362</v>
      </c>
      <c r="C71" t="s">
        <v>363</v>
      </c>
      <c r="D71" s="1" t="s">
        <v>364</v>
      </c>
      <c r="E71" t="s">
        <v>14</v>
      </c>
    </row>
    <row r="72" spans="1:5">
      <c r="A72" t="s">
        <v>372</v>
      </c>
      <c r="B72" t="s">
        <v>16</v>
      </c>
      <c r="C72" t="s">
        <v>366</v>
      </c>
      <c r="D72" t="s">
        <v>18</v>
      </c>
      <c r="E72" t="s">
        <v>19</v>
      </c>
    </row>
    <row r="73" spans="1:5">
      <c r="A73" t="s">
        <v>373</v>
      </c>
      <c r="B73" t="s">
        <v>21</v>
      </c>
      <c r="C73" t="s">
        <v>368</v>
      </c>
      <c r="D73" t="s">
        <v>369</v>
      </c>
      <c r="E73" t="s">
        <v>24</v>
      </c>
    </row>
    <row r="74" spans="1:5">
      <c r="A74" t="s">
        <v>374</v>
      </c>
      <c r="B74" t="s">
        <v>26</v>
      </c>
      <c r="C74" t="s">
        <v>27</v>
      </c>
      <c r="D74" t="s">
        <v>28</v>
      </c>
      <c r="E74" t="s">
        <v>29</v>
      </c>
    </row>
    <row r="75" spans="1:5">
      <c r="A75" t="s">
        <v>375</v>
      </c>
      <c r="B75" t="s">
        <v>31</v>
      </c>
      <c r="C75" t="s">
        <v>376</v>
      </c>
      <c r="D75" t="s">
        <v>377</v>
      </c>
      <c r="E75" t="s">
        <v>34</v>
      </c>
    </row>
    <row r="76" spans="1:5">
      <c r="A76" t="s">
        <v>378</v>
      </c>
      <c r="B76" t="s">
        <v>36</v>
      </c>
      <c r="C76" t="s">
        <v>37</v>
      </c>
      <c r="D76" t="s">
        <v>379</v>
      </c>
      <c r="E76" t="s">
        <v>39</v>
      </c>
    </row>
    <row r="77" spans="1:5">
      <c r="A77" t="s">
        <v>380</v>
      </c>
      <c r="B77" t="s">
        <v>41</v>
      </c>
      <c r="C77" t="s">
        <v>381</v>
      </c>
      <c r="D77" t="s">
        <v>382</v>
      </c>
      <c r="E77" t="s">
        <v>44</v>
      </c>
    </row>
    <row r="78" spans="1:5">
      <c r="A78" t="s">
        <v>383</v>
      </c>
      <c r="B78" t="s">
        <v>384</v>
      </c>
      <c r="C78" t="s">
        <v>47</v>
      </c>
      <c r="D78" t="s">
        <v>48</v>
      </c>
      <c r="E78" t="s">
        <v>49</v>
      </c>
    </row>
    <row r="79" spans="1:5">
      <c r="A79" t="s">
        <v>385</v>
      </c>
      <c r="B79" t="s">
        <v>51</v>
      </c>
      <c r="C79" t="s">
        <v>386</v>
      </c>
      <c r="D79" t="s">
        <v>387</v>
      </c>
      <c r="E79" t="s">
        <v>54</v>
      </c>
    </row>
    <row r="80" spans="1:5">
      <c r="A80" t="s">
        <v>388</v>
      </c>
      <c r="B80" t="s">
        <v>389</v>
      </c>
      <c r="C80" t="s">
        <v>390</v>
      </c>
      <c r="D80" t="s">
        <v>58</v>
      </c>
      <c r="E80" t="s">
        <v>59</v>
      </c>
    </row>
    <row r="81" spans="1:5">
      <c r="A81" t="s">
        <v>391</v>
      </c>
      <c r="B81" t="s">
        <v>392</v>
      </c>
      <c r="C81" t="s">
        <v>393</v>
      </c>
      <c r="D81" t="s">
        <v>63</v>
      </c>
      <c r="E81" t="s">
        <v>64</v>
      </c>
    </row>
    <row r="82" spans="1:5">
      <c r="A82" t="s">
        <v>394</v>
      </c>
      <c r="B82" t="s">
        <v>395</v>
      </c>
      <c r="C82" t="s">
        <v>396</v>
      </c>
      <c r="D82" t="s">
        <v>397</v>
      </c>
      <c r="E82" t="s">
        <v>69</v>
      </c>
    </row>
    <row r="83" spans="1:5">
      <c r="A83" t="s">
        <v>398</v>
      </c>
      <c r="B83" t="s">
        <v>71</v>
      </c>
      <c r="C83" t="s">
        <v>399</v>
      </c>
      <c r="D83" t="s">
        <v>73</v>
      </c>
      <c r="E83" t="s">
        <v>74</v>
      </c>
    </row>
    <row r="84" spans="1:5">
      <c r="A84" t="s">
        <v>400</v>
      </c>
      <c r="B84" t="s">
        <v>76</v>
      </c>
      <c r="C84" t="s">
        <v>77</v>
      </c>
      <c r="D84" t="s">
        <v>401</v>
      </c>
      <c r="E84" t="s">
        <v>79</v>
      </c>
    </row>
    <row r="85" spans="1:5">
      <c r="A85" t="s">
        <v>402</v>
      </c>
      <c r="B85" t="s">
        <v>274</v>
      </c>
      <c r="C85" t="s">
        <v>7</v>
      </c>
      <c r="D85" t="s">
        <v>8</v>
      </c>
      <c r="E85" t="s">
        <v>9</v>
      </c>
    </row>
    <row r="86" spans="1:5">
      <c r="A86" t="s">
        <v>403</v>
      </c>
      <c r="B86" t="s">
        <v>276</v>
      </c>
      <c r="C86" t="s">
        <v>277</v>
      </c>
      <c r="D86" s="1" t="s">
        <v>278</v>
      </c>
      <c r="E86" t="s">
        <v>14</v>
      </c>
    </row>
    <row r="87" spans="1:5">
      <c r="A87" t="s">
        <v>404</v>
      </c>
      <c r="B87" t="s">
        <v>16</v>
      </c>
      <c r="C87" t="s">
        <v>280</v>
      </c>
      <c r="D87" t="s">
        <v>18</v>
      </c>
      <c r="E87" t="s">
        <v>19</v>
      </c>
    </row>
    <row r="88" spans="1:5">
      <c r="A88" t="s">
        <v>405</v>
      </c>
      <c r="B88" t="s">
        <v>21</v>
      </c>
      <c r="C88" t="s">
        <v>282</v>
      </c>
      <c r="D88" t="s">
        <v>283</v>
      </c>
      <c r="E88" t="s">
        <v>24</v>
      </c>
    </row>
    <row r="89" spans="1:5">
      <c r="A89" t="s">
        <v>406</v>
      </c>
      <c r="B89" t="s">
        <v>26</v>
      </c>
      <c r="C89" t="s">
        <v>27</v>
      </c>
      <c r="D89" t="s">
        <v>28</v>
      </c>
      <c r="E89" t="s">
        <v>29</v>
      </c>
    </row>
    <row r="90" spans="1:5">
      <c r="A90" t="s">
        <v>407</v>
      </c>
      <c r="B90" t="s">
        <v>31</v>
      </c>
      <c r="C90" t="s">
        <v>290</v>
      </c>
      <c r="D90" t="s">
        <v>291</v>
      </c>
      <c r="E90" t="s">
        <v>34</v>
      </c>
    </row>
    <row r="91" spans="1:5">
      <c r="A91" t="s">
        <v>408</v>
      </c>
      <c r="B91" t="s">
        <v>36</v>
      </c>
      <c r="C91" t="s">
        <v>37</v>
      </c>
      <c r="D91" t="s">
        <v>293</v>
      </c>
      <c r="E91" t="s">
        <v>39</v>
      </c>
    </row>
    <row r="92" spans="1:5">
      <c r="A92" t="s">
        <v>409</v>
      </c>
      <c r="B92" t="s">
        <v>41</v>
      </c>
      <c r="C92" t="s">
        <v>295</v>
      </c>
      <c r="D92" t="s">
        <v>296</v>
      </c>
      <c r="E92" t="s">
        <v>44</v>
      </c>
    </row>
    <row r="93" spans="1:5">
      <c r="A93" t="s">
        <v>410</v>
      </c>
      <c r="B93" t="s">
        <v>298</v>
      </c>
      <c r="C93" t="s">
        <v>47</v>
      </c>
      <c r="D93" t="s">
        <v>48</v>
      </c>
      <c r="E93" t="s">
        <v>49</v>
      </c>
    </row>
    <row r="94" spans="1:5">
      <c r="A94" t="s">
        <v>411</v>
      </c>
      <c r="B94" t="s">
        <v>51</v>
      </c>
      <c r="C94" t="s">
        <v>300</v>
      </c>
      <c r="D94" t="s">
        <v>301</v>
      </c>
      <c r="E94" t="s">
        <v>54</v>
      </c>
    </row>
    <row r="95" spans="1:5">
      <c r="A95" t="s">
        <v>412</v>
      </c>
      <c r="B95" t="s">
        <v>303</v>
      </c>
      <c r="C95" t="s">
        <v>304</v>
      </c>
      <c r="D95" t="s">
        <v>58</v>
      </c>
      <c r="E95" t="s">
        <v>59</v>
      </c>
    </row>
    <row r="96" spans="1:5">
      <c r="A96" t="s">
        <v>413</v>
      </c>
      <c r="B96" t="s">
        <v>306</v>
      </c>
      <c r="C96" t="s">
        <v>307</v>
      </c>
      <c r="D96" t="s">
        <v>63</v>
      </c>
      <c r="E96" t="s">
        <v>64</v>
      </c>
    </row>
    <row r="97" spans="1:5">
      <c r="A97" t="s">
        <v>414</v>
      </c>
      <c r="B97" t="s">
        <v>309</v>
      </c>
      <c r="C97" t="s">
        <v>310</v>
      </c>
      <c r="D97" t="s">
        <v>311</v>
      </c>
      <c r="E97" t="s">
        <v>69</v>
      </c>
    </row>
    <row r="98" spans="1:5">
      <c r="A98" t="s">
        <v>415</v>
      </c>
      <c r="B98" t="s">
        <v>71</v>
      </c>
      <c r="C98" t="s">
        <v>313</v>
      </c>
      <c r="D98" t="s">
        <v>73</v>
      </c>
      <c r="E98" t="s">
        <v>74</v>
      </c>
    </row>
    <row r="99" spans="1:5">
      <c r="A99" t="s">
        <v>416</v>
      </c>
      <c r="B99" t="s">
        <v>76</v>
      </c>
      <c r="C99" t="s">
        <v>77</v>
      </c>
      <c r="D99" t="s">
        <v>315</v>
      </c>
      <c r="E99" t="s">
        <v>79</v>
      </c>
    </row>
    <row r="100" spans="1:5">
      <c r="A100" t="s">
        <v>417</v>
      </c>
      <c r="B100" t="s">
        <v>81</v>
      </c>
      <c r="C100" t="s">
        <v>317</v>
      </c>
      <c r="D100" t="s">
        <v>318</v>
      </c>
      <c r="E100" t="s">
        <v>84</v>
      </c>
    </row>
    <row r="101" spans="1:5">
      <c r="A101" t="s">
        <v>418</v>
      </c>
      <c r="B101" t="s">
        <v>86</v>
      </c>
      <c r="C101" t="s">
        <v>320</v>
      </c>
      <c r="D101" t="s">
        <v>321</v>
      </c>
      <c r="E101" t="s">
        <v>89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76DF-43AC-4328-A583-856E4C1BD3EB}">
  <dimension ref="A1:CW10"/>
  <sheetViews>
    <sheetView workbookViewId="0">
      <selection activeCell="N22" sqref="N22"/>
    </sheetView>
  </sheetViews>
  <sheetFormatPr defaultRowHeight="15"/>
  <cols>
    <col min="1" max="1" width="28.140625" customWidth="1"/>
  </cols>
  <sheetData>
    <row r="1" spans="1:101" ht="25.5">
      <c r="A1" s="3" t="s">
        <v>272</v>
      </c>
      <c r="B1" s="13" t="s">
        <v>191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1">
      <c r="B2" s="14" t="s">
        <v>158</v>
      </c>
      <c r="C2" s="14" t="s">
        <v>159</v>
      </c>
      <c r="D2" s="14" t="s">
        <v>160</v>
      </c>
      <c r="E2" s="14" t="s">
        <v>161</v>
      </c>
      <c r="F2" s="14" t="s">
        <v>162</v>
      </c>
      <c r="G2" s="14" t="s">
        <v>163</v>
      </c>
      <c r="H2" s="14" t="s">
        <v>164</v>
      </c>
      <c r="I2" s="14" t="s">
        <v>165</v>
      </c>
      <c r="J2" s="14" t="s">
        <v>166</v>
      </c>
      <c r="K2" s="14" t="s">
        <v>167</v>
      </c>
      <c r="L2" s="14" t="s">
        <v>168</v>
      </c>
      <c r="M2" s="14" t="s">
        <v>169</v>
      </c>
      <c r="N2" s="14" t="s">
        <v>170</v>
      </c>
      <c r="O2" s="14" t="s">
        <v>171</v>
      </c>
      <c r="P2" s="14" t="s">
        <v>172</v>
      </c>
      <c r="Q2" s="14" t="s">
        <v>173</v>
      </c>
      <c r="R2" s="14" t="s">
        <v>174</v>
      </c>
      <c r="S2" s="14" t="s">
        <v>175</v>
      </c>
      <c r="T2" s="14" t="s">
        <v>176</v>
      </c>
      <c r="U2" s="14" t="s">
        <v>177</v>
      </c>
      <c r="V2" s="14" t="s">
        <v>178</v>
      </c>
      <c r="W2" s="14" t="s">
        <v>179</v>
      </c>
      <c r="X2" s="14" t="s">
        <v>180</v>
      </c>
      <c r="Y2" s="14" t="s">
        <v>181</v>
      </c>
      <c r="Z2" s="14" t="s">
        <v>182</v>
      </c>
      <c r="AA2" s="14" t="s">
        <v>183</v>
      </c>
      <c r="AB2" s="14" t="s">
        <v>184</v>
      </c>
      <c r="AC2" s="14" t="s">
        <v>185</v>
      </c>
      <c r="AD2" s="14" t="s">
        <v>186</v>
      </c>
      <c r="AE2" s="14" t="s">
        <v>187</v>
      </c>
      <c r="AF2" s="14" t="s">
        <v>192</v>
      </c>
      <c r="AG2" s="14" t="s">
        <v>193</v>
      </c>
      <c r="AH2" s="14" t="s">
        <v>194</v>
      </c>
      <c r="AI2" s="14" t="s">
        <v>195</v>
      </c>
      <c r="AJ2" s="14" t="s">
        <v>196</v>
      </c>
      <c r="AK2" s="14" t="s">
        <v>197</v>
      </c>
      <c r="AL2" s="14" t="s">
        <v>198</v>
      </c>
      <c r="AM2" s="14" t="s">
        <v>199</v>
      </c>
      <c r="AN2" s="14" t="s">
        <v>200</v>
      </c>
      <c r="AO2" s="14" t="s">
        <v>201</v>
      </c>
      <c r="AP2" s="14" t="s">
        <v>202</v>
      </c>
      <c r="AQ2" s="14" t="s">
        <v>203</v>
      </c>
      <c r="AR2" s="14" t="s">
        <v>204</v>
      </c>
      <c r="AS2" s="14" t="s">
        <v>205</v>
      </c>
      <c r="AT2" s="14" t="s">
        <v>206</v>
      </c>
      <c r="AU2" s="14" t="s">
        <v>207</v>
      </c>
      <c r="AV2" s="14" t="s">
        <v>208</v>
      </c>
      <c r="AW2" s="14" t="s">
        <v>209</v>
      </c>
      <c r="AX2" s="14" t="s">
        <v>210</v>
      </c>
      <c r="AY2" s="14" t="s">
        <v>211</v>
      </c>
      <c r="AZ2" s="14" t="s">
        <v>212</v>
      </c>
      <c r="BA2" s="14" t="s">
        <v>213</v>
      </c>
      <c r="BB2" s="14" t="s">
        <v>214</v>
      </c>
      <c r="BC2" s="14" t="s">
        <v>215</v>
      </c>
      <c r="BD2" s="14" t="s">
        <v>216</v>
      </c>
      <c r="BE2" s="14" t="s">
        <v>217</v>
      </c>
      <c r="BF2" s="14" t="s">
        <v>218</v>
      </c>
      <c r="BG2" s="14" t="s">
        <v>219</v>
      </c>
      <c r="BH2" s="14" t="s">
        <v>220</v>
      </c>
      <c r="BI2" s="14" t="s">
        <v>221</v>
      </c>
      <c r="BJ2" s="14" t="s">
        <v>222</v>
      </c>
      <c r="BK2" s="14" t="s">
        <v>223</v>
      </c>
      <c r="BL2" s="14" t="s">
        <v>224</v>
      </c>
      <c r="BM2" s="14" t="s">
        <v>225</v>
      </c>
      <c r="BN2" s="14" t="s">
        <v>226</v>
      </c>
      <c r="BO2" s="14" t="s">
        <v>227</v>
      </c>
      <c r="BP2" s="14" t="s">
        <v>228</v>
      </c>
      <c r="BQ2" s="14" t="s">
        <v>229</v>
      </c>
      <c r="BR2" s="14" t="s">
        <v>230</v>
      </c>
      <c r="BS2" s="14" t="s">
        <v>231</v>
      </c>
      <c r="BT2" s="14" t="s">
        <v>232</v>
      </c>
      <c r="BU2" s="14" t="s">
        <v>233</v>
      </c>
      <c r="BV2" s="14" t="s">
        <v>234</v>
      </c>
      <c r="BW2" s="14" t="s">
        <v>235</v>
      </c>
      <c r="BX2" s="14" t="s">
        <v>236</v>
      </c>
      <c r="BY2" s="14" t="s">
        <v>237</v>
      </c>
      <c r="BZ2" s="14" t="s">
        <v>238</v>
      </c>
      <c r="CA2" s="14" t="s">
        <v>239</v>
      </c>
      <c r="CB2" s="14" t="s">
        <v>240</v>
      </c>
      <c r="CC2" s="14" t="s">
        <v>241</v>
      </c>
      <c r="CD2" s="14" t="s">
        <v>242</v>
      </c>
      <c r="CE2" s="14" t="s">
        <v>243</v>
      </c>
      <c r="CF2" s="14" t="s">
        <v>244</v>
      </c>
      <c r="CG2" s="14" t="s">
        <v>245</v>
      </c>
      <c r="CH2" s="14" t="s">
        <v>246</v>
      </c>
      <c r="CI2" s="14" t="s">
        <v>247</v>
      </c>
      <c r="CJ2" s="14" t="s">
        <v>248</v>
      </c>
      <c r="CK2" s="14" t="s">
        <v>249</v>
      </c>
      <c r="CL2" s="14" t="s">
        <v>250</v>
      </c>
      <c r="CM2" s="14" t="s">
        <v>251</v>
      </c>
      <c r="CN2" s="14" t="s">
        <v>252</v>
      </c>
      <c r="CO2" s="14" t="s">
        <v>253</v>
      </c>
      <c r="CP2" s="14" t="s">
        <v>254</v>
      </c>
      <c r="CQ2" s="14" t="s">
        <v>255</v>
      </c>
      <c r="CR2" s="14" t="s">
        <v>256</v>
      </c>
      <c r="CS2" s="14" t="s">
        <v>257</v>
      </c>
      <c r="CT2" s="14" t="s">
        <v>258</v>
      </c>
      <c r="CU2" s="14" t="s">
        <v>259</v>
      </c>
      <c r="CV2" s="14" t="s">
        <v>260</v>
      </c>
      <c r="CW2" s="14" t="s">
        <v>261</v>
      </c>
    </row>
    <row r="3" spans="1:101">
      <c r="A3" t="s">
        <v>265</v>
      </c>
      <c r="B3" s="14">
        <v>95787</v>
      </c>
      <c r="C3" s="14">
        <v>33750</v>
      </c>
      <c r="D3" s="14">
        <v>95787</v>
      </c>
      <c r="E3" s="14">
        <v>95787</v>
      </c>
      <c r="F3" s="14">
        <v>95787</v>
      </c>
      <c r="G3" s="14">
        <v>95787</v>
      </c>
      <c r="H3" s="14">
        <v>95787</v>
      </c>
      <c r="I3" s="14">
        <v>95787</v>
      </c>
      <c r="J3" s="14">
        <v>95787</v>
      </c>
      <c r="K3" s="14">
        <v>95787</v>
      </c>
      <c r="L3" s="14">
        <v>95787</v>
      </c>
      <c r="M3" s="14">
        <v>95787</v>
      </c>
      <c r="N3" s="14">
        <v>95787</v>
      </c>
      <c r="O3" s="14">
        <v>95787</v>
      </c>
      <c r="P3" s="14">
        <v>95787</v>
      </c>
      <c r="Q3" s="14">
        <v>95787</v>
      </c>
      <c r="R3" s="14">
        <v>95787</v>
      </c>
      <c r="S3" s="14">
        <v>95787</v>
      </c>
      <c r="T3" s="14">
        <v>95787</v>
      </c>
      <c r="U3" s="14">
        <v>95787</v>
      </c>
      <c r="V3" s="14">
        <v>95787</v>
      </c>
      <c r="W3" s="14">
        <v>95787</v>
      </c>
      <c r="X3" s="14">
        <v>95787</v>
      </c>
      <c r="Y3" s="14">
        <v>95787</v>
      </c>
      <c r="Z3" s="14">
        <v>95787</v>
      </c>
      <c r="AA3" s="14">
        <v>95787</v>
      </c>
      <c r="AB3" s="14">
        <v>95787</v>
      </c>
      <c r="AC3" s="14">
        <v>95787</v>
      </c>
      <c r="AD3" s="14">
        <v>95787</v>
      </c>
      <c r="AE3" s="14">
        <v>95787</v>
      </c>
      <c r="AF3" s="14">
        <v>95787</v>
      </c>
      <c r="AG3" s="14">
        <v>95787</v>
      </c>
      <c r="AH3" s="14">
        <v>95787</v>
      </c>
      <c r="AI3" s="14">
        <v>95787</v>
      </c>
      <c r="AJ3" s="14">
        <v>95787</v>
      </c>
      <c r="AK3" s="14">
        <v>95787</v>
      </c>
      <c r="AL3" s="14">
        <v>95787</v>
      </c>
      <c r="AM3" s="14">
        <v>95787</v>
      </c>
      <c r="AN3" s="14">
        <v>95787</v>
      </c>
      <c r="AO3" s="14">
        <v>95787</v>
      </c>
      <c r="AP3" s="14">
        <v>95787</v>
      </c>
      <c r="AQ3" s="14">
        <v>95787</v>
      </c>
      <c r="AR3" s="14">
        <v>95787</v>
      </c>
      <c r="AS3" s="14">
        <v>95787</v>
      </c>
      <c r="AT3" s="14">
        <v>95787</v>
      </c>
      <c r="AU3" s="14">
        <v>95787</v>
      </c>
      <c r="AV3" s="14">
        <v>95787</v>
      </c>
      <c r="AW3" s="14">
        <v>95787</v>
      </c>
      <c r="AX3" s="14">
        <v>95787</v>
      </c>
      <c r="AY3" s="14">
        <v>95787</v>
      </c>
      <c r="AZ3" s="14">
        <v>95787</v>
      </c>
      <c r="BA3" s="14">
        <v>95787</v>
      </c>
      <c r="BB3" s="14">
        <v>95787</v>
      </c>
      <c r="BC3" s="14">
        <v>95787</v>
      </c>
      <c r="BD3" s="14">
        <v>95787</v>
      </c>
      <c r="BE3" s="14">
        <v>95787</v>
      </c>
      <c r="BF3" s="14">
        <v>95787</v>
      </c>
      <c r="BG3" s="14">
        <v>95787</v>
      </c>
      <c r="BH3" s="14">
        <v>95787</v>
      </c>
      <c r="BI3" s="14">
        <v>95787</v>
      </c>
      <c r="BJ3" s="14">
        <v>95787</v>
      </c>
      <c r="BK3" s="14">
        <v>95787</v>
      </c>
      <c r="BL3" s="14">
        <v>95787</v>
      </c>
      <c r="BM3" s="14">
        <v>95787</v>
      </c>
      <c r="BN3" s="14">
        <v>95787</v>
      </c>
      <c r="BO3" s="14">
        <v>95787</v>
      </c>
      <c r="BP3" s="14">
        <v>95787</v>
      </c>
      <c r="BQ3" s="14">
        <v>95787</v>
      </c>
      <c r="BR3" s="14">
        <v>95787</v>
      </c>
      <c r="BS3" s="14">
        <v>95787</v>
      </c>
      <c r="BT3" s="14">
        <v>95787</v>
      </c>
      <c r="BU3" s="14">
        <v>95787</v>
      </c>
      <c r="BV3" s="14">
        <v>95787</v>
      </c>
      <c r="BW3" s="14">
        <v>95787</v>
      </c>
      <c r="BX3" s="14">
        <v>95787</v>
      </c>
      <c r="BY3" s="14">
        <v>95787</v>
      </c>
      <c r="BZ3" s="14">
        <v>95787</v>
      </c>
      <c r="CA3" s="14">
        <v>95787</v>
      </c>
      <c r="CB3" s="14">
        <v>95787</v>
      </c>
      <c r="CC3" s="14">
        <v>95787</v>
      </c>
      <c r="CD3" s="14">
        <v>95787</v>
      </c>
      <c r="CE3" s="14">
        <v>95787</v>
      </c>
      <c r="CF3" s="14">
        <v>95787</v>
      </c>
      <c r="CG3" s="14">
        <v>95787</v>
      </c>
      <c r="CH3" s="14">
        <v>95787</v>
      </c>
      <c r="CI3" s="14">
        <v>95787</v>
      </c>
      <c r="CJ3" s="14">
        <v>95787</v>
      </c>
      <c r="CK3" s="14">
        <v>95787</v>
      </c>
      <c r="CL3" s="14">
        <v>95787</v>
      </c>
      <c r="CM3" s="14">
        <v>95787</v>
      </c>
      <c r="CN3" s="14">
        <v>95787</v>
      </c>
      <c r="CO3" s="14">
        <v>95787</v>
      </c>
      <c r="CP3" s="14">
        <v>95787</v>
      </c>
      <c r="CQ3" s="14">
        <v>95787</v>
      </c>
      <c r="CR3" s="14">
        <v>95787</v>
      </c>
      <c r="CS3" s="14">
        <v>95787</v>
      </c>
      <c r="CT3" s="14">
        <v>95787</v>
      </c>
      <c r="CU3" s="14">
        <v>95787</v>
      </c>
      <c r="CV3" s="14">
        <v>95787</v>
      </c>
      <c r="CW3" s="14">
        <v>95787</v>
      </c>
    </row>
    <row r="4" spans="1:101">
      <c r="A4" t="s">
        <v>266</v>
      </c>
      <c r="B4" s="15">
        <v>96962</v>
      </c>
      <c r="C4" s="15">
        <v>96974</v>
      </c>
      <c r="D4" s="15">
        <v>96974</v>
      </c>
      <c r="E4" s="15">
        <v>96974</v>
      </c>
      <c r="F4" s="15">
        <v>96974</v>
      </c>
      <c r="G4" s="15">
        <v>96978.8</v>
      </c>
      <c r="H4" s="15">
        <v>96981.2</v>
      </c>
      <c r="I4" s="15">
        <v>96983.6</v>
      </c>
      <c r="J4" s="15">
        <v>96986</v>
      </c>
      <c r="K4" s="15">
        <v>96988.4</v>
      </c>
      <c r="L4" s="15">
        <v>96990.8</v>
      </c>
      <c r="M4" s="15">
        <v>96993.2</v>
      </c>
      <c r="N4" s="15">
        <v>96995.6</v>
      </c>
      <c r="O4" s="15">
        <v>96998</v>
      </c>
      <c r="P4" s="15">
        <v>97000.4</v>
      </c>
      <c r="Q4" s="15">
        <v>97002.8</v>
      </c>
      <c r="R4" s="15">
        <v>97005.2</v>
      </c>
      <c r="S4" s="15">
        <v>97007.6</v>
      </c>
      <c r="T4" s="15">
        <v>97010</v>
      </c>
      <c r="U4" s="15">
        <v>97012.4</v>
      </c>
      <c r="V4" s="15">
        <v>97014.8</v>
      </c>
      <c r="W4" s="15">
        <v>97017.2</v>
      </c>
      <c r="X4" s="15">
        <v>97019.6</v>
      </c>
      <c r="Y4" s="15">
        <v>97022</v>
      </c>
      <c r="Z4" s="15">
        <v>97024.4</v>
      </c>
      <c r="AA4" s="15">
        <v>97026.8</v>
      </c>
      <c r="AB4" s="15">
        <v>97029.2</v>
      </c>
      <c r="AC4" s="15">
        <v>97031.6</v>
      </c>
      <c r="AD4" s="15">
        <v>97034</v>
      </c>
      <c r="AE4" s="15">
        <v>97036.4</v>
      </c>
      <c r="AF4" s="15">
        <v>97038.8</v>
      </c>
      <c r="AG4" s="15">
        <v>97041.2</v>
      </c>
      <c r="AH4" s="15">
        <v>97043.6</v>
      </c>
      <c r="AI4" s="15">
        <v>97046</v>
      </c>
      <c r="AJ4" s="15">
        <v>97048.4</v>
      </c>
      <c r="AK4" s="15">
        <v>97050.8</v>
      </c>
      <c r="AL4" s="15">
        <v>97053.2</v>
      </c>
      <c r="AM4" s="15">
        <v>97055.6</v>
      </c>
      <c r="AN4" s="15">
        <v>97058</v>
      </c>
      <c r="AO4" s="15">
        <v>97060.4</v>
      </c>
      <c r="AP4" s="15">
        <v>97062.8</v>
      </c>
      <c r="AQ4" s="15">
        <v>97065.2</v>
      </c>
      <c r="AR4" s="15">
        <v>97067.6</v>
      </c>
      <c r="AS4" s="15">
        <v>97070</v>
      </c>
      <c r="AT4" s="15">
        <v>97072.4</v>
      </c>
      <c r="AU4" s="15">
        <v>97074.8</v>
      </c>
      <c r="AV4" s="15">
        <v>97077.2</v>
      </c>
      <c r="AW4" s="15">
        <v>97079.6</v>
      </c>
      <c r="AX4" s="15">
        <v>97082</v>
      </c>
      <c r="AY4" s="15">
        <v>97084.4</v>
      </c>
      <c r="AZ4" s="15">
        <v>97086.8</v>
      </c>
      <c r="BA4" s="15">
        <v>97089.2</v>
      </c>
      <c r="BB4" s="15">
        <v>97091.6</v>
      </c>
      <c r="BC4" s="15">
        <v>97094</v>
      </c>
      <c r="BD4" s="15">
        <v>97096.4</v>
      </c>
      <c r="BE4" s="15">
        <v>97098.8</v>
      </c>
      <c r="BF4" s="15">
        <v>97101.2</v>
      </c>
      <c r="BG4" s="15">
        <v>97103.6</v>
      </c>
      <c r="BH4" s="15">
        <v>97106</v>
      </c>
      <c r="BI4" s="15">
        <v>97108.4</v>
      </c>
      <c r="BJ4" s="15">
        <v>97110.8</v>
      </c>
      <c r="BK4" s="15">
        <v>97113.2</v>
      </c>
      <c r="BL4" s="15">
        <v>97115.6</v>
      </c>
      <c r="BM4" s="15">
        <v>97118</v>
      </c>
      <c r="BN4" s="15">
        <v>97120.4</v>
      </c>
      <c r="BO4" s="15">
        <v>97122.8</v>
      </c>
      <c r="BP4" s="15">
        <v>97125.2</v>
      </c>
      <c r="BQ4" s="15">
        <v>97127.6</v>
      </c>
      <c r="BR4" s="15">
        <v>97130</v>
      </c>
      <c r="BS4" s="15">
        <v>97132.4</v>
      </c>
      <c r="BT4" s="15">
        <v>97134.8</v>
      </c>
      <c r="BU4" s="15">
        <v>97137.2</v>
      </c>
      <c r="BV4" s="15">
        <v>97139.6</v>
      </c>
      <c r="BW4" s="15">
        <v>97142</v>
      </c>
      <c r="BX4" s="15">
        <v>97144.4</v>
      </c>
      <c r="BY4" s="15">
        <v>97146.8</v>
      </c>
      <c r="BZ4" s="15">
        <v>97149.2</v>
      </c>
      <c r="CA4" s="15">
        <v>97151.6</v>
      </c>
      <c r="CB4" s="15">
        <v>97154</v>
      </c>
      <c r="CC4" s="15">
        <v>97156.4</v>
      </c>
      <c r="CD4" s="15">
        <v>97158.8</v>
      </c>
      <c r="CE4" s="15">
        <v>97161.2</v>
      </c>
      <c r="CF4" s="15">
        <v>97163.6</v>
      </c>
      <c r="CG4" s="15">
        <v>97166</v>
      </c>
      <c r="CH4" s="15">
        <v>97168.4</v>
      </c>
      <c r="CI4" s="15">
        <v>97170.8</v>
      </c>
      <c r="CJ4" s="15">
        <v>97173.2</v>
      </c>
      <c r="CK4" s="15">
        <v>97175.6</v>
      </c>
      <c r="CL4" s="15">
        <v>97178</v>
      </c>
      <c r="CM4" s="15">
        <v>97180.4</v>
      </c>
      <c r="CN4" s="15">
        <v>97182.8</v>
      </c>
      <c r="CO4" s="15">
        <v>97185.2</v>
      </c>
      <c r="CP4" s="15">
        <v>97187.6</v>
      </c>
      <c r="CQ4" s="15">
        <v>97190</v>
      </c>
      <c r="CR4" s="15">
        <v>97192.4</v>
      </c>
      <c r="CS4" s="15">
        <v>97194.8</v>
      </c>
      <c r="CT4" s="15">
        <v>97197.2</v>
      </c>
      <c r="CU4" s="15">
        <v>97199.6</v>
      </c>
      <c r="CV4" s="15">
        <v>97202</v>
      </c>
      <c r="CW4" s="15">
        <v>97204.4</v>
      </c>
    </row>
    <row r="5" spans="1:101">
      <c r="A5" t="s">
        <v>267</v>
      </c>
      <c r="B5" s="15">
        <v>70198</v>
      </c>
      <c r="C5" s="15">
        <v>70698</v>
      </c>
      <c r="D5" s="15">
        <v>76286</v>
      </c>
      <c r="E5" s="15">
        <v>76298</v>
      </c>
      <c r="F5" s="15">
        <v>76298</v>
      </c>
      <c r="G5" s="15">
        <v>76306</v>
      </c>
      <c r="H5" s="15">
        <v>76312</v>
      </c>
      <c r="I5" s="15">
        <v>76318</v>
      </c>
      <c r="J5" s="15">
        <v>76324</v>
      </c>
      <c r="K5" s="15">
        <v>76330</v>
      </c>
      <c r="L5" s="15">
        <v>76336</v>
      </c>
      <c r="M5" s="15">
        <v>76342</v>
      </c>
      <c r="N5" s="15">
        <v>76348</v>
      </c>
      <c r="O5" s="15">
        <v>76354</v>
      </c>
      <c r="P5" s="15">
        <v>76360</v>
      </c>
      <c r="Q5" s="15">
        <v>76366</v>
      </c>
      <c r="R5" s="15">
        <v>76372</v>
      </c>
      <c r="S5" s="15">
        <v>76378</v>
      </c>
      <c r="T5" s="15">
        <v>76384</v>
      </c>
      <c r="U5" s="15">
        <v>76390</v>
      </c>
      <c r="V5" s="15">
        <v>77474.031578947397</v>
      </c>
      <c r="W5" s="15">
        <v>77638.234586466104</v>
      </c>
      <c r="X5" s="15">
        <v>77802.437593984898</v>
      </c>
      <c r="Y5" s="15">
        <v>77966.640601503794</v>
      </c>
      <c r="Z5" s="15">
        <v>78130.8436090225</v>
      </c>
      <c r="AA5" s="15">
        <v>78295.046616541294</v>
      </c>
      <c r="AB5" s="15">
        <v>78459.249624060103</v>
      </c>
      <c r="AC5" s="15">
        <v>78623.452631578897</v>
      </c>
      <c r="AD5" s="15">
        <v>78787.655639097706</v>
      </c>
      <c r="AE5" s="15">
        <v>78951.8586466165</v>
      </c>
      <c r="AF5" s="15">
        <v>79116.061654135294</v>
      </c>
      <c r="AG5" s="15">
        <v>79280.264661654102</v>
      </c>
      <c r="AH5" s="15">
        <v>79444.467669172896</v>
      </c>
      <c r="AI5" s="15">
        <v>79608.670676691705</v>
      </c>
      <c r="AJ5" s="15">
        <v>79772.873684210499</v>
      </c>
      <c r="AK5" s="15">
        <v>79937.076691729293</v>
      </c>
      <c r="AL5" s="15">
        <v>80101.279699248102</v>
      </c>
      <c r="AM5" s="15">
        <v>80265.482706766896</v>
      </c>
      <c r="AN5" s="15">
        <v>80429.685714285704</v>
      </c>
      <c r="AO5" s="15">
        <v>80593.888721804498</v>
      </c>
      <c r="AP5" s="15">
        <v>80758.091729323307</v>
      </c>
      <c r="AQ5" s="15">
        <v>80922.294736842101</v>
      </c>
      <c r="AR5" s="15">
        <v>81086.497744360895</v>
      </c>
      <c r="AS5" s="15">
        <v>81250.700751879704</v>
      </c>
      <c r="AT5" s="15">
        <v>81414.903759398498</v>
      </c>
      <c r="AU5" s="15">
        <v>81579.106766917306</v>
      </c>
      <c r="AV5" s="15">
        <v>81743.3097744361</v>
      </c>
      <c r="AW5" s="15">
        <v>81907.512781954894</v>
      </c>
      <c r="AX5" s="15">
        <v>82071.715789473703</v>
      </c>
      <c r="AY5" s="15">
        <v>82235.918796992497</v>
      </c>
      <c r="AZ5" s="15">
        <v>82400.121804511306</v>
      </c>
      <c r="BA5" s="15">
        <v>82564.3248120301</v>
      </c>
      <c r="BB5" s="15">
        <v>82728.527819548806</v>
      </c>
      <c r="BC5" s="15">
        <v>82892.730827067702</v>
      </c>
      <c r="BD5" s="15">
        <v>83056.933834586496</v>
      </c>
      <c r="BE5" s="15">
        <v>83221.136842105203</v>
      </c>
      <c r="BF5" s="15">
        <v>83385.339849623997</v>
      </c>
      <c r="BG5" s="15">
        <v>83549.542857142806</v>
      </c>
      <c r="BH5" s="15">
        <v>83713.7458646616</v>
      </c>
      <c r="BI5" s="15">
        <v>83877.948872180394</v>
      </c>
      <c r="BJ5" s="15">
        <v>84042.151879699202</v>
      </c>
      <c r="BK5" s="15">
        <v>84206.354887217996</v>
      </c>
      <c r="BL5" s="15">
        <v>84370.557894736805</v>
      </c>
      <c r="BM5" s="15">
        <v>84534.760902255599</v>
      </c>
      <c r="BN5" s="15">
        <v>84698.963909774393</v>
      </c>
      <c r="BO5" s="15">
        <v>84863.166917293202</v>
      </c>
      <c r="BP5" s="15">
        <v>85027.369924811996</v>
      </c>
      <c r="BQ5" s="15">
        <v>85191.572932330804</v>
      </c>
      <c r="BR5" s="15">
        <v>85355.775939849598</v>
      </c>
      <c r="BS5" s="15">
        <v>85519.978947368407</v>
      </c>
      <c r="BT5" s="15">
        <v>85684.181954887201</v>
      </c>
      <c r="BU5" s="15">
        <v>85848.384962405995</v>
      </c>
      <c r="BV5" s="15">
        <v>86012.587969924803</v>
      </c>
      <c r="BW5" s="15">
        <v>86176.790977443598</v>
      </c>
      <c r="BX5" s="15">
        <v>86340.993984962406</v>
      </c>
      <c r="BY5" s="15">
        <v>86505.1969924812</v>
      </c>
      <c r="BZ5" s="15">
        <v>86669.4</v>
      </c>
      <c r="CA5" s="15">
        <v>86833.603007518803</v>
      </c>
      <c r="CB5" s="15">
        <v>86997.806015037597</v>
      </c>
      <c r="CC5" s="15">
        <v>87162.009022556405</v>
      </c>
      <c r="CD5" s="15">
        <v>87326.212030075199</v>
      </c>
      <c r="CE5" s="15">
        <v>87490.415037593993</v>
      </c>
      <c r="CF5" s="15">
        <v>87654.618045112802</v>
      </c>
      <c r="CG5" s="15">
        <v>87818.821052631596</v>
      </c>
      <c r="CH5" s="15">
        <v>87983.024060150303</v>
      </c>
      <c r="CI5" s="15">
        <v>88147.227067669097</v>
      </c>
      <c r="CJ5" s="15">
        <v>88311.430075187905</v>
      </c>
      <c r="CK5" s="15">
        <v>88475.633082706699</v>
      </c>
      <c r="CL5" s="15">
        <v>88639.836090225494</v>
      </c>
      <c r="CM5" s="15">
        <v>88804.039097744302</v>
      </c>
      <c r="CN5" s="15">
        <v>88968.242105263096</v>
      </c>
      <c r="CO5" s="15">
        <v>89132.445112781905</v>
      </c>
      <c r="CP5" s="15">
        <v>89296.648120300699</v>
      </c>
      <c r="CQ5" s="15">
        <v>89460.851127819493</v>
      </c>
      <c r="CR5" s="15">
        <v>89625.054135338301</v>
      </c>
      <c r="CS5" s="15">
        <v>89789.257142857095</v>
      </c>
      <c r="CT5" s="15">
        <v>89953.460150375904</v>
      </c>
      <c r="CU5" s="15">
        <v>90117.663157894698</v>
      </c>
      <c r="CV5" s="15">
        <v>90281.866165413507</v>
      </c>
      <c r="CW5" s="15">
        <v>90446.069172932301</v>
      </c>
    </row>
    <row r="6" spans="1:101">
      <c r="A6" t="s">
        <v>268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4">
        <v>0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4">
        <v>0</v>
      </c>
      <c r="CT6" s="14">
        <v>0</v>
      </c>
      <c r="CU6" s="14">
        <v>0</v>
      </c>
      <c r="CV6" s="14">
        <v>0</v>
      </c>
      <c r="CW6" s="14">
        <v>0</v>
      </c>
    </row>
    <row r="7" spans="1:101">
      <c r="A7" t="s">
        <v>269</v>
      </c>
      <c r="B7" s="15">
        <v>29577</v>
      </c>
      <c r="C7" s="15">
        <v>29577</v>
      </c>
      <c r="D7" s="15">
        <v>29565</v>
      </c>
      <c r="E7" s="15">
        <v>29577</v>
      </c>
      <c r="F7" s="15">
        <v>29577</v>
      </c>
      <c r="G7" s="15">
        <v>29574.6</v>
      </c>
      <c r="H7" s="15">
        <v>29574.6</v>
      </c>
      <c r="I7" s="15">
        <v>29574.6</v>
      </c>
      <c r="J7" s="15">
        <v>29574.6</v>
      </c>
      <c r="K7" s="15">
        <v>29574.6</v>
      </c>
      <c r="L7" s="15">
        <v>29574.6</v>
      </c>
      <c r="M7" s="15">
        <v>29574.6</v>
      </c>
      <c r="N7" s="15">
        <v>29574.6</v>
      </c>
      <c r="O7" s="15">
        <v>29574.6</v>
      </c>
      <c r="P7" s="15">
        <v>29574.6</v>
      </c>
      <c r="Q7" s="15">
        <v>29574.6</v>
      </c>
      <c r="R7" s="15">
        <v>29574.6</v>
      </c>
      <c r="S7" s="15">
        <v>29574.6</v>
      </c>
      <c r="T7" s="15">
        <v>29574.6</v>
      </c>
      <c r="U7" s="15">
        <v>29574.6</v>
      </c>
      <c r="V7" s="15">
        <v>29574.6</v>
      </c>
      <c r="W7" s="15">
        <v>29574.6</v>
      </c>
      <c r="X7" s="15">
        <v>29574.6</v>
      </c>
      <c r="Y7" s="15">
        <v>29574.6</v>
      </c>
      <c r="Z7" s="15">
        <v>29574.6</v>
      </c>
      <c r="AA7" s="15">
        <v>29574.6</v>
      </c>
      <c r="AB7" s="15">
        <v>29574.6</v>
      </c>
      <c r="AC7" s="15">
        <v>29574.6</v>
      </c>
      <c r="AD7" s="15">
        <v>29574.6</v>
      </c>
      <c r="AE7" s="15">
        <v>29574.6</v>
      </c>
      <c r="AF7" s="15">
        <v>29574.6</v>
      </c>
      <c r="AG7" s="15">
        <v>29574.6</v>
      </c>
      <c r="AH7" s="15">
        <v>29574.6</v>
      </c>
      <c r="AI7" s="15">
        <v>29574.6</v>
      </c>
      <c r="AJ7" s="15">
        <v>29574.6</v>
      </c>
      <c r="AK7" s="15">
        <v>29574.6</v>
      </c>
      <c r="AL7" s="15">
        <v>29574.6</v>
      </c>
      <c r="AM7" s="15">
        <v>29574.6</v>
      </c>
      <c r="AN7" s="15">
        <v>29574.6</v>
      </c>
      <c r="AO7" s="15">
        <v>29574.6</v>
      </c>
      <c r="AP7" s="15">
        <v>29574.6</v>
      </c>
      <c r="AQ7" s="15">
        <v>29574.6</v>
      </c>
      <c r="AR7" s="15">
        <v>29574.6</v>
      </c>
      <c r="AS7" s="15">
        <v>29574.6</v>
      </c>
      <c r="AT7" s="15">
        <v>29574.6</v>
      </c>
      <c r="AU7" s="15">
        <v>29574.6</v>
      </c>
      <c r="AV7" s="15">
        <v>29574.6</v>
      </c>
      <c r="AW7" s="15">
        <v>29574.6</v>
      </c>
      <c r="AX7" s="15">
        <v>29574.6</v>
      </c>
      <c r="AY7" s="15">
        <v>29574.6</v>
      </c>
      <c r="AZ7" s="15">
        <v>29574.6</v>
      </c>
      <c r="BA7" s="15">
        <v>29574.6</v>
      </c>
      <c r="BB7" s="15">
        <v>29574.6</v>
      </c>
      <c r="BC7" s="15">
        <v>29574.6</v>
      </c>
      <c r="BD7" s="15">
        <v>29574.6</v>
      </c>
      <c r="BE7" s="15">
        <v>29574.6</v>
      </c>
      <c r="BF7" s="15">
        <v>29574.6</v>
      </c>
      <c r="BG7" s="15">
        <v>29574.6</v>
      </c>
      <c r="BH7" s="15">
        <v>29574.6</v>
      </c>
      <c r="BI7" s="15">
        <v>29574.6</v>
      </c>
      <c r="BJ7" s="15">
        <v>29574.6</v>
      </c>
      <c r="BK7" s="15">
        <v>29574.6</v>
      </c>
      <c r="BL7" s="15">
        <v>29574.6</v>
      </c>
      <c r="BM7" s="15">
        <v>29574.6</v>
      </c>
      <c r="BN7" s="15">
        <v>29574.6</v>
      </c>
      <c r="BO7" s="15">
        <v>29574.6</v>
      </c>
      <c r="BP7" s="15">
        <v>29574.6</v>
      </c>
      <c r="BQ7" s="15">
        <v>29574.6</v>
      </c>
      <c r="BR7" s="15">
        <v>29574.6</v>
      </c>
      <c r="BS7" s="15">
        <v>29574.6</v>
      </c>
      <c r="BT7" s="15">
        <v>29574.6</v>
      </c>
      <c r="BU7" s="15">
        <v>29574.6</v>
      </c>
      <c r="BV7" s="15">
        <v>29574.6</v>
      </c>
      <c r="BW7" s="15">
        <v>29574.6</v>
      </c>
      <c r="BX7" s="15">
        <v>29574.6</v>
      </c>
      <c r="BY7" s="15">
        <v>29574.6</v>
      </c>
      <c r="BZ7" s="15">
        <v>29574.6</v>
      </c>
      <c r="CA7" s="15">
        <v>29574.6</v>
      </c>
      <c r="CB7" s="15">
        <v>29574.6</v>
      </c>
      <c r="CC7" s="15">
        <v>29574.6</v>
      </c>
      <c r="CD7" s="15">
        <v>29574.6</v>
      </c>
      <c r="CE7" s="15">
        <v>29574.6</v>
      </c>
      <c r="CF7" s="15">
        <v>29574.6</v>
      </c>
      <c r="CG7" s="15">
        <v>29574.6</v>
      </c>
      <c r="CH7" s="15">
        <v>29574.6</v>
      </c>
      <c r="CI7" s="15">
        <v>29574.6</v>
      </c>
      <c r="CJ7" s="15">
        <v>29574.6</v>
      </c>
      <c r="CK7" s="15">
        <v>29574.6</v>
      </c>
      <c r="CL7" s="15">
        <v>29574.6</v>
      </c>
      <c r="CM7" s="15">
        <v>29574.6</v>
      </c>
      <c r="CN7" s="15">
        <v>29574.6</v>
      </c>
      <c r="CO7" s="15">
        <v>29574.6</v>
      </c>
      <c r="CP7" s="15">
        <v>29574.6</v>
      </c>
      <c r="CQ7" s="15">
        <v>29574.6</v>
      </c>
      <c r="CR7" s="15">
        <v>29574.6</v>
      </c>
      <c r="CS7" s="15">
        <v>29574.6</v>
      </c>
      <c r="CT7" s="15">
        <v>29574.6</v>
      </c>
      <c r="CU7" s="15">
        <v>29574.6</v>
      </c>
      <c r="CV7" s="15">
        <v>29574.6</v>
      </c>
      <c r="CW7" s="15">
        <v>29574.6</v>
      </c>
    </row>
    <row r="8" spans="1:101">
      <c r="A8" t="s">
        <v>270</v>
      </c>
      <c r="B8" s="15">
        <v>56916</v>
      </c>
      <c r="C8" s="15">
        <v>56928</v>
      </c>
      <c r="D8" s="15">
        <v>56916</v>
      </c>
      <c r="E8" s="15">
        <v>56928</v>
      </c>
      <c r="F8" s="15">
        <v>56928</v>
      </c>
      <c r="G8" s="15">
        <v>56930.400000000001</v>
      </c>
      <c r="H8" s="15">
        <v>56932.800000000003</v>
      </c>
      <c r="I8" s="15">
        <v>56935.199999999997</v>
      </c>
      <c r="J8" s="15">
        <v>56937.599999999999</v>
      </c>
      <c r="K8" s="15">
        <v>56940</v>
      </c>
      <c r="L8" s="15">
        <v>56942.400000000001</v>
      </c>
      <c r="M8" s="15">
        <v>56944.800000000003</v>
      </c>
      <c r="N8" s="15">
        <v>56947.199999999997</v>
      </c>
      <c r="O8" s="15">
        <v>56949.599999999999</v>
      </c>
      <c r="P8" s="15">
        <v>56952</v>
      </c>
      <c r="Q8" s="15">
        <v>56954.400000000001</v>
      </c>
      <c r="R8" s="15">
        <v>56956.800000000003</v>
      </c>
      <c r="S8" s="15">
        <v>56959.199999999997</v>
      </c>
      <c r="T8" s="15">
        <v>56961.599999999999</v>
      </c>
      <c r="U8" s="15">
        <v>56964</v>
      </c>
      <c r="V8" s="15">
        <v>56966.400000000001</v>
      </c>
      <c r="W8" s="15">
        <v>56968.800000000003</v>
      </c>
      <c r="X8" s="15">
        <v>56971.199999999997</v>
      </c>
      <c r="Y8" s="15">
        <v>56973.599999999999</v>
      </c>
      <c r="Z8" s="15">
        <v>56976</v>
      </c>
      <c r="AA8" s="15">
        <v>56978.400000000001</v>
      </c>
      <c r="AB8" s="15">
        <v>56980.800000000003</v>
      </c>
      <c r="AC8" s="15">
        <v>56983.199999999997</v>
      </c>
      <c r="AD8" s="15">
        <v>56985.599999999999</v>
      </c>
      <c r="AE8" s="15">
        <v>56988</v>
      </c>
      <c r="AF8" s="15">
        <v>56990.400000000001</v>
      </c>
      <c r="AG8" s="15">
        <v>56992.800000000003</v>
      </c>
      <c r="AH8" s="15">
        <v>56995.199999999997</v>
      </c>
      <c r="AI8" s="15">
        <v>56997.599999999999</v>
      </c>
      <c r="AJ8" s="15">
        <v>57000</v>
      </c>
      <c r="AK8" s="15">
        <v>57002.400000000001</v>
      </c>
      <c r="AL8" s="15">
        <v>57004.800000000003</v>
      </c>
      <c r="AM8" s="15">
        <v>57007.199999999997</v>
      </c>
      <c r="AN8" s="15">
        <v>57009.599999999999</v>
      </c>
      <c r="AO8" s="15">
        <v>57012</v>
      </c>
      <c r="AP8" s="15">
        <v>57014.400000000001</v>
      </c>
      <c r="AQ8" s="15">
        <v>57016.800000000003</v>
      </c>
      <c r="AR8" s="15">
        <v>57019.199999999997</v>
      </c>
      <c r="AS8" s="15">
        <v>57021.599999999999</v>
      </c>
      <c r="AT8" s="15">
        <v>57024</v>
      </c>
      <c r="AU8" s="15">
        <v>57026.400000000001</v>
      </c>
      <c r="AV8" s="15">
        <v>57028.800000000003</v>
      </c>
      <c r="AW8" s="15">
        <v>57031.199999999997</v>
      </c>
      <c r="AX8" s="15">
        <v>57033.599999999999</v>
      </c>
      <c r="AY8" s="15">
        <v>57036</v>
      </c>
      <c r="AZ8" s="15">
        <v>57038.400000000001</v>
      </c>
      <c r="BA8" s="15">
        <v>57040.800000000003</v>
      </c>
      <c r="BB8" s="15">
        <v>57043.199999999997</v>
      </c>
      <c r="BC8" s="15">
        <v>57045.599999999999</v>
      </c>
      <c r="BD8" s="15">
        <v>57048</v>
      </c>
      <c r="BE8" s="15">
        <v>57050.400000000001</v>
      </c>
      <c r="BF8" s="15">
        <v>57052.800000000003</v>
      </c>
      <c r="BG8" s="15">
        <v>57055.199999999997</v>
      </c>
      <c r="BH8" s="15">
        <v>57057.599999999999</v>
      </c>
      <c r="BI8" s="15">
        <v>57060</v>
      </c>
      <c r="BJ8" s="15">
        <v>57062.400000000001</v>
      </c>
      <c r="BK8" s="15">
        <v>57064.800000000003</v>
      </c>
      <c r="BL8" s="15">
        <v>57067.199999999997</v>
      </c>
      <c r="BM8" s="15">
        <v>57069.599999999999</v>
      </c>
      <c r="BN8" s="15">
        <v>57072</v>
      </c>
      <c r="BO8" s="15">
        <v>57074.400000000001</v>
      </c>
      <c r="BP8" s="15">
        <v>57076.800000000003</v>
      </c>
      <c r="BQ8" s="15">
        <v>57079.199999999997</v>
      </c>
      <c r="BR8" s="15">
        <v>57081.599999999999</v>
      </c>
      <c r="BS8" s="15">
        <v>57084</v>
      </c>
      <c r="BT8" s="15">
        <v>57086.400000000001</v>
      </c>
      <c r="BU8" s="15">
        <v>57088.800000000003</v>
      </c>
      <c r="BV8" s="15">
        <v>57091.199999999997</v>
      </c>
      <c r="BW8" s="15">
        <v>57093.599999999999</v>
      </c>
      <c r="BX8" s="15">
        <v>57096</v>
      </c>
      <c r="BY8" s="15">
        <v>57098.400000000001</v>
      </c>
      <c r="BZ8" s="15">
        <v>57100.800000000003</v>
      </c>
      <c r="CA8" s="15">
        <v>57103.199999999997</v>
      </c>
      <c r="CB8" s="15">
        <v>57105.599999999999</v>
      </c>
      <c r="CC8" s="15">
        <v>57108</v>
      </c>
      <c r="CD8" s="15">
        <v>57110.400000000001</v>
      </c>
      <c r="CE8" s="15">
        <v>57112.800000000003</v>
      </c>
      <c r="CF8" s="15">
        <v>57115.199999999997</v>
      </c>
      <c r="CG8" s="15">
        <v>57117.599999999999</v>
      </c>
      <c r="CH8" s="15">
        <v>57120</v>
      </c>
      <c r="CI8" s="15">
        <v>57122.400000000001</v>
      </c>
      <c r="CJ8" s="15">
        <v>57124.800000000003</v>
      </c>
      <c r="CK8" s="15">
        <v>57127.199999999997</v>
      </c>
      <c r="CL8" s="15">
        <v>57129.599999999999</v>
      </c>
      <c r="CM8" s="15">
        <v>57132</v>
      </c>
      <c r="CN8" s="15">
        <v>57134.400000000001</v>
      </c>
      <c r="CO8" s="15">
        <v>57136.800000000003</v>
      </c>
      <c r="CP8" s="15">
        <v>57139.199999999997</v>
      </c>
      <c r="CQ8" s="15">
        <v>57141.599999999999</v>
      </c>
      <c r="CR8" s="15">
        <v>57144</v>
      </c>
      <c r="CS8" s="15">
        <v>57146.400000000001</v>
      </c>
      <c r="CT8" s="15">
        <v>57148.800000000003</v>
      </c>
      <c r="CU8" s="15">
        <v>57151.199999999997</v>
      </c>
      <c r="CV8" s="15">
        <v>57153.599999999999</v>
      </c>
      <c r="CW8" s="15">
        <v>57156</v>
      </c>
    </row>
    <row r="9" spans="1:101">
      <c r="A9" t="s">
        <v>271</v>
      </c>
      <c r="B9" s="15">
        <v>65002</v>
      </c>
      <c r="C9" s="15">
        <v>65002</v>
      </c>
      <c r="D9" s="15">
        <v>64990</v>
      </c>
      <c r="E9" s="15">
        <v>65002</v>
      </c>
      <c r="F9" s="15">
        <v>65002</v>
      </c>
      <c r="G9" s="15">
        <v>64999.6</v>
      </c>
      <c r="H9" s="15">
        <v>64999.6</v>
      </c>
      <c r="I9" s="15">
        <v>64999.6</v>
      </c>
      <c r="J9" s="15">
        <v>64999.6</v>
      </c>
      <c r="K9" s="15">
        <v>64999.6</v>
      </c>
      <c r="L9" s="15">
        <v>64999.6</v>
      </c>
      <c r="M9" s="15">
        <v>64999.6</v>
      </c>
      <c r="N9" s="15">
        <v>64999.6</v>
      </c>
      <c r="O9" s="15">
        <v>64999.6</v>
      </c>
      <c r="P9" s="15">
        <v>64999.6</v>
      </c>
      <c r="Q9" s="15">
        <v>64999.6</v>
      </c>
      <c r="R9" s="15">
        <v>64999.6</v>
      </c>
      <c r="S9" s="15">
        <v>64999.6</v>
      </c>
      <c r="T9" s="15">
        <v>64999.6</v>
      </c>
      <c r="U9" s="15">
        <v>64999.6</v>
      </c>
      <c r="V9" s="15">
        <v>64999.6</v>
      </c>
      <c r="W9" s="15">
        <v>64999.6</v>
      </c>
      <c r="X9" s="15">
        <v>64999.6</v>
      </c>
      <c r="Y9" s="15">
        <v>64999.6</v>
      </c>
      <c r="Z9" s="15">
        <v>64999.6</v>
      </c>
      <c r="AA9" s="15">
        <v>64999.6</v>
      </c>
      <c r="AB9" s="15">
        <v>64999.6</v>
      </c>
      <c r="AC9" s="15">
        <v>64999.6</v>
      </c>
      <c r="AD9" s="15">
        <v>64999.6</v>
      </c>
      <c r="AE9" s="15">
        <v>64999.6</v>
      </c>
      <c r="AF9" s="15">
        <v>64999.6</v>
      </c>
      <c r="AG9" s="15">
        <v>64999.6</v>
      </c>
      <c r="AH9" s="15">
        <v>64999.6</v>
      </c>
      <c r="AI9" s="15">
        <v>64999.6</v>
      </c>
      <c r="AJ9" s="15">
        <v>64999.6</v>
      </c>
      <c r="AK9" s="15">
        <v>64999.6</v>
      </c>
      <c r="AL9" s="15">
        <v>64999.6</v>
      </c>
      <c r="AM9" s="15">
        <v>64999.6</v>
      </c>
      <c r="AN9" s="15">
        <v>64999.6</v>
      </c>
      <c r="AO9" s="15">
        <v>64999.6</v>
      </c>
      <c r="AP9" s="15">
        <v>64999.6</v>
      </c>
      <c r="AQ9" s="15">
        <v>64999.6</v>
      </c>
      <c r="AR9" s="15">
        <v>64999.6</v>
      </c>
      <c r="AS9" s="15">
        <v>64999.6</v>
      </c>
      <c r="AT9" s="15">
        <v>64999.6</v>
      </c>
      <c r="AU9" s="15">
        <v>64999.6</v>
      </c>
      <c r="AV9" s="15">
        <v>64999.6</v>
      </c>
      <c r="AW9" s="15">
        <v>64999.6</v>
      </c>
      <c r="AX9" s="15">
        <v>64999.6</v>
      </c>
      <c r="AY9" s="15">
        <v>64999.6</v>
      </c>
      <c r="AZ9" s="15">
        <v>64999.6</v>
      </c>
      <c r="BA9" s="15">
        <v>64999.6</v>
      </c>
      <c r="BB9" s="15">
        <v>64999.6</v>
      </c>
      <c r="BC9" s="15">
        <v>64999.6</v>
      </c>
      <c r="BD9" s="15">
        <v>64999.6</v>
      </c>
      <c r="BE9" s="15">
        <v>64999.6</v>
      </c>
      <c r="BF9" s="15">
        <v>64999.6</v>
      </c>
      <c r="BG9" s="15">
        <v>64999.6</v>
      </c>
      <c r="BH9" s="15">
        <v>64999.6</v>
      </c>
      <c r="BI9" s="15">
        <v>64999.6</v>
      </c>
      <c r="BJ9" s="15">
        <v>64999.6</v>
      </c>
      <c r="BK9" s="15">
        <v>64999.6</v>
      </c>
      <c r="BL9" s="15">
        <v>64999.6</v>
      </c>
      <c r="BM9" s="15">
        <v>64999.6</v>
      </c>
      <c r="BN9" s="15">
        <v>64999.6</v>
      </c>
      <c r="BO9" s="15">
        <v>64999.6</v>
      </c>
      <c r="BP9" s="15">
        <v>64999.6</v>
      </c>
      <c r="BQ9" s="15">
        <v>64999.6</v>
      </c>
      <c r="BR9" s="15">
        <v>64999.6</v>
      </c>
      <c r="BS9" s="15">
        <v>64999.6</v>
      </c>
      <c r="BT9" s="15">
        <v>64999.6</v>
      </c>
      <c r="BU9" s="15">
        <v>64999.6</v>
      </c>
      <c r="BV9" s="15">
        <v>64999.6</v>
      </c>
      <c r="BW9" s="15">
        <v>64999.6</v>
      </c>
      <c r="BX9" s="15">
        <v>64999.6</v>
      </c>
      <c r="BY9" s="15">
        <v>64999.6</v>
      </c>
      <c r="BZ9" s="15">
        <v>64999.6</v>
      </c>
      <c r="CA9" s="15">
        <v>64999.6</v>
      </c>
      <c r="CB9" s="15">
        <v>64999.6</v>
      </c>
      <c r="CC9" s="15">
        <v>64999.6</v>
      </c>
      <c r="CD9" s="15">
        <v>64999.6</v>
      </c>
      <c r="CE9" s="15">
        <v>64999.6</v>
      </c>
      <c r="CF9" s="15">
        <v>64999.6</v>
      </c>
      <c r="CG9" s="15">
        <v>64999.6</v>
      </c>
      <c r="CH9" s="15">
        <v>64999.6</v>
      </c>
      <c r="CI9" s="15">
        <v>64999.6</v>
      </c>
      <c r="CJ9" s="15">
        <v>64999.6</v>
      </c>
      <c r="CK9" s="15">
        <v>64999.6</v>
      </c>
      <c r="CL9" s="15">
        <v>64999.6</v>
      </c>
      <c r="CM9" s="15">
        <v>64999.6</v>
      </c>
      <c r="CN9" s="15">
        <v>64999.6</v>
      </c>
      <c r="CO9" s="15">
        <v>64999.6</v>
      </c>
      <c r="CP9" s="15">
        <v>64999.6</v>
      </c>
      <c r="CQ9" s="15">
        <v>64999.6</v>
      </c>
      <c r="CR9" s="15">
        <v>64999.6</v>
      </c>
      <c r="CS9" s="15">
        <v>64999.6</v>
      </c>
      <c r="CT9" s="15">
        <v>64999.6</v>
      </c>
      <c r="CU9" s="15">
        <v>64999.6</v>
      </c>
      <c r="CV9" s="15">
        <v>64999.6</v>
      </c>
      <c r="CW9" s="15">
        <v>64999.6</v>
      </c>
    </row>
    <row r="10" spans="1:101">
      <c r="A10" s="7" t="s">
        <v>189</v>
      </c>
      <c r="B10" s="16">
        <f>AVERAGE(B3:B9)</f>
        <v>59206</v>
      </c>
      <c r="C10" s="16">
        <f t="shared" ref="C10:BN10" si="0">AVERAGE(C3:C9)</f>
        <v>50418.428571428572</v>
      </c>
      <c r="D10" s="16">
        <f t="shared" si="0"/>
        <v>60074</v>
      </c>
      <c r="E10" s="16">
        <f t="shared" si="0"/>
        <v>60080.857142857145</v>
      </c>
      <c r="F10" s="16">
        <f t="shared" si="0"/>
        <v>60080.857142857145</v>
      </c>
      <c r="G10" s="16">
        <f t="shared" si="0"/>
        <v>60082.342857142852</v>
      </c>
      <c r="H10" s="16">
        <f t="shared" si="0"/>
        <v>60083.885714285709</v>
      </c>
      <c r="I10" s="16">
        <f t="shared" si="0"/>
        <v>60085.428571428565</v>
      </c>
      <c r="J10" s="16">
        <f t="shared" si="0"/>
        <v>60086.971428571422</v>
      </c>
      <c r="K10" s="16">
        <f t="shared" si="0"/>
        <v>60088.514285714286</v>
      </c>
      <c r="L10" s="16">
        <f t="shared" si="0"/>
        <v>60090.057142857135</v>
      </c>
      <c r="M10" s="16">
        <f t="shared" si="0"/>
        <v>60091.599999999991</v>
      </c>
      <c r="N10" s="16">
        <f t="shared" si="0"/>
        <v>60093.142857142848</v>
      </c>
      <c r="O10" s="16">
        <f t="shared" si="0"/>
        <v>60094.685714285704</v>
      </c>
      <c r="P10" s="16">
        <f t="shared" si="0"/>
        <v>60096.228571428568</v>
      </c>
      <c r="Q10" s="16">
        <f t="shared" si="0"/>
        <v>60097.771428571425</v>
      </c>
      <c r="R10" s="16">
        <f t="shared" si="0"/>
        <v>60099.314285714281</v>
      </c>
      <c r="S10" s="16">
        <f t="shared" si="0"/>
        <v>60100.857142857138</v>
      </c>
      <c r="T10" s="16">
        <f t="shared" si="0"/>
        <v>60102.399999999987</v>
      </c>
      <c r="U10" s="16">
        <f t="shared" si="0"/>
        <v>60103.942857142851</v>
      </c>
      <c r="V10" s="16">
        <f t="shared" si="0"/>
        <v>60259.49022556391</v>
      </c>
      <c r="W10" s="16">
        <f t="shared" si="0"/>
        <v>60283.633512352295</v>
      </c>
      <c r="X10" s="16">
        <f t="shared" si="0"/>
        <v>60307.776799140694</v>
      </c>
      <c r="Y10" s="16">
        <f t="shared" si="0"/>
        <v>60331.920085929101</v>
      </c>
      <c r="Z10" s="16">
        <f t="shared" si="0"/>
        <v>60356.063372717486</v>
      </c>
      <c r="AA10" s="16">
        <f t="shared" si="0"/>
        <v>60380.206659505893</v>
      </c>
      <c r="AB10" s="16">
        <f t="shared" si="0"/>
        <v>60404.349946294293</v>
      </c>
      <c r="AC10" s="16">
        <f t="shared" si="0"/>
        <v>60428.493233082692</v>
      </c>
      <c r="AD10" s="16">
        <f t="shared" si="0"/>
        <v>60452.636519871085</v>
      </c>
      <c r="AE10" s="16">
        <f t="shared" si="0"/>
        <v>60476.779806659491</v>
      </c>
      <c r="AF10" s="16">
        <f t="shared" si="0"/>
        <v>60500.923093447891</v>
      </c>
      <c r="AG10" s="16">
        <f t="shared" si="0"/>
        <v>60525.066380236291</v>
      </c>
      <c r="AH10" s="16">
        <f t="shared" si="0"/>
        <v>60549.20966702469</v>
      </c>
      <c r="AI10" s="16">
        <f t="shared" si="0"/>
        <v>60573.35295381309</v>
      </c>
      <c r="AJ10" s="16">
        <f t="shared" si="0"/>
        <v>60597.496240601489</v>
      </c>
      <c r="AK10" s="16">
        <f t="shared" si="0"/>
        <v>60621.639527389896</v>
      </c>
      <c r="AL10" s="16">
        <f t="shared" si="0"/>
        <v>60645.782814178288</v>
      </c>
      <c r="AM10" s="16">
        <f t="shared" si="0"/>
        <v>60669.926100966695</v>
      </c>
      <c r="AN10" s="16">
        <f t="shared" si="0"/>
        <v>60694.069387755088</v>
      </c>
      <c r="AO10" s="16">
        <f t="shared" si="0"/>
        <v>60718.212674543494</v>
      </c>
      <c r="AP10" s="16">
        <f t="shared" si="0"/>
        <v>60742.355961331901</v>
      </c>
      <c r="AQ10" s="16">
        <f t="shared" si="0"/>
        <v>60766.499248120293</v>
      </c>
      <c r="AR10" s="16">
        <f t="shared" si="0"/>
        <v>60790.6425349087</v>
      </c>
      <c r="AS10" s="16">
        <f t="shared" si="0"/>
        <v>60814.785821697093</v>
      </c>
      <c r="AT10" s="16">
        <f t="shared" si="0"/>
        <v>60838.929108485499</v>
      </c>
      <c r="AU10" s="16">
        <f t="shared" si="0"/>
        <v>60863.072395273899</v>
      </c>
      <c r="AV10" s="16">
        <f t="shared" si="0"/>
        <v>60887.215682062299</v>
      </c>
      <c r="AW10" s="16">
        <f t="shared" si="0"/>
        <v>60911.358968850698</v>
      </c>
      <c r="AX10" s="16">
        <f t="shared" si="0"/>
        <v>60935.502255639098</v>
      </c>
      <c r="AY10" s="16">
        <f t="shared" si="0"/>
        <v>60959.64554242749</v>
      </c>
      <c r="AZ10" s="16">
        <f t="shared" si="0"/>
        <v>60983.788829215897</v>
      </c>
      <c r="BA10" s="16">
        <f t="shared" si="0"/>
        <v>61007.932116004296</v>
      </c>
      <c r="BB10" s="16">
        <f t="shared" si="0"/>
        <v>61032.075402792681</v>
      </c>
      <c r="BC10" s="16">
        <f t="shared" si="0"/>
        <v>61056.218689581088</v>
      </c>
      <c r="BD10" s="16">
        <f t="shared" si="0"/>
        <v>61080.361976369495</v>
      </c>
      <c r="BE10" s="16">
        <f t="shared" si="0"/>
        <v>61104.50526315788</v>
      </c>
      <c r="BF10" s="16">
        <f t="shared" si="0"/>
        <v>61128.64854994628</v>
      </c>
      <c r="BG10" s="16">
        <f t="shared" si="0"/>
        <v>61152.791836734687</v>
      </c>
      <c r="BH10" s="16">
        <f t="shared" si="0"/>
        <v>61176.935123523072</v>
      </c>
      <c r="BI10" s="16">
        <f t="shared" si="0"/>
        <v>61201.078410311478</v>
      </c>
      <c r="BJ10" s="16">
        <f t="shared" si="0"/>
        <v>61225.221697099878</v>
      </c>
      <c r="BK10" s="16">
        <f t="shared" si="0"/>
        <v>61249.364983888277</v>
      </c>
      <c r="BL10" s="16">
        <f t="shared" si="0"/>
        <v>61273.508270676677</v>
      </c>
      <c r="BM10" s="16">
        <f t="shared" si="0"/>
        <v>61297.651557465077</v>
      </c>
      <c r="BN10" s="16">
        <f t="shared" si="0"/>
        <v>61321.794844253476</v>
      </c>
      <c r="BO10" s="16">
        <f t="shared" ref="BO10:CW10" si="1">AVERAGE(BO3:BO9)</f>
        <v>61345.938131041883</v>
      </c>
      <c r="BP10" s="16">
        <f t="shared" si="1"/>
        <v>61370.081417830275</v>
      </c>
      <c r="BQ10" s="16">
        <f t="shared" si="1"/>
        <v>61394.224704618682</v>
      </c>
      <c r="BR10" s="16">
        <f t="shared" si="1"/>
        <v>61418.367991407074</v>
      </c>
      <c r="BS10" s="16">
        <f t="shared" si="1"/>
        <v>61442.511278195481</v>
      </c>
      <c r="BT10" s="16">
        <f t="shared" si="1"/>
        <v>61466.654564983874</v>
      </c>
      <c r="BU10" s="16">
        <f t="shared" si="1"/>
        <v>61490.79785177228</v>
      </c>
      <c r="BV10" s="16">
        <f t="shared" si="1"/>
        <v>61514.941138560687</v>
      </c>
      <c r="BW10" s="16">
        <f t="shared" si="1"/>
        <v>61539.084425349072</v>
      </c>
      <c r="BX10" s="16">
        <f t="shared" si="1"/>
        <v>61563.227712137472</v>
      </c>
      <c r="BY10" s="16">
        <f t="shared" si="1"/>
        <v>61587.370998925879</v>
      </c>
      <c r="BZ10" s="16">
        <f t="shared" si="1"/>
        <v>61611.514285714271</v>
      </c>
      <c r="CA10" s="16">
        <f t="shared" si="1"/>
        <v>61635.657572502678</v>
      </c>
      <c r="CB10" s="16">
        <f t="shared" si="1"/>
        <v>61659.80085929107</v>
      </c>
      <c r="CC10" s="16">
        <f t="shared" si="1"/>
        <v>61683.944146079477</v>
      </c>
      <c r="CD10" s="16">
        <f t="shared" si="1"/>
        <v>61708.087432867884</v>
      </c>
      <c r="CE10" s="16">
        <f t="shared" si="1"/>
        <v>61732.230719656276</v>
      </c>
      <c r="CF10" s="16">
        <f t="shared" si="1"/>
        <v>61756.374006444683</v>
      </c>
      <c r="CG10" s="16">
        <f t="shared" si="1"/>
        <v>61780.517293233075</v>
      </c>
      <c r="CH10" s="16">
        <f t="shared" si="1"/>
        <v>61804.66058002146</v>
      </c>
      <c r="CI10" s="16">
        <f t="shared" si="1"/>
        <v>61828.803866809867</v>
      </c>
      <c r="CJ10" s="16">
        <f t="shared" si="1"/>
        <v>61852.947153598259</v>
      </c>
      <c r="CK10" s="16">
        <f t="shared" si="1"/>
        <v>61877.090440386666</v>
      </c>
      <c r="CL10" s="16">
        <f t="shared" si="1"/>
        <v>61901.233727175058</v>
      </c>
      <c r="CM10" s="16">
        <f t="shared" si="1"/>
        <v>61925.377013963465</v>
      </c>
      <c r="CN10" s="16">
        <f t="shared" si="1"/>
        <v>61949.520300751865</v>
      </c>
      <c r="CO10" s="16">
        <f t="shared" si="1"/>
        <v>61973.663587540264</v>
      </c>
      <c r="CP10" s="16">
        <f t="shared" si="1"/>
        <v>61997.806874328664</v>
      </c>
      <c r="CQ10" s="16">
        <f t="shared" si="1"/>
        <v>62021.950161117064</v>
      </c>
      <c r="CR10" s="16">
        <f t="shared" si="1"/>
        <v>62046.093447905463</v>
      </c>
      <c r="CS10" s="16">
        <f t="shared" si="1"/>
        <v>62070.23673469387</v>
      </c>
      <c r="CT10" s="16">
        <f t="shared" si="1"/>
        <v>62094.380021482262</v>
      </c>
      <c r="CU10" s="16">
        <f t="shared" si="1"/>
        <v>62118.523308270669</v>
      </c>
      <c r="CV10" s="16">
        <f t="shared" si="1"/>
        <v>62142.666595059061</v>
      </c>
      <c r="CW10" s="16">
        <f t="shared" si="1"/>
        <v>62166.809881847468</v>
      </c>
    </row>
  </sheetData>
  <mergeCells count="1">
    <mergeCell ref="B1:U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9186-B82B-419A-B068-507ED7207996}">
  <dimension ref="A1:CW10"/>
  <sheetViews>
    <sheetView workbookViewId="0">
      <selection activeCell="A8" sqref="A8"/>
    </sheetView>
  </sheetViews>
  <sheetFormatPr defaultRowHeight="15"/>
  <cols>
    <col min="1" max="1" width="24.140625" customWidth="1"/>
  </cols>
  <sheetData>
    <row r="1" spans="1:101" ht="25.5">
      <c r="A1" s="3" t="s">
        <v>272</v>
      </c>
      <c r="B1" s="9" t="s">
        <v>190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101">
      <c r="B2" s="10" t="s">
        <v>158</v>
      </c>
      <c r="C2" s="10" t="s">
        <v>159</v>
      </c>
      <c r="D2" s="10" t="s">
        <v>160</v>
      </c>
      <c r="E2" s="10" t="s">
        <v>161</v>
      </c>
      <c r="F2" s="10" t="s">
        <v>162</v>
      </c>
      <c r="G2" s="10" t="s">
        <v>163</v>
      </c>
      <c r="H2" s="10" t="s">
        <v>164</v>
      </c>
      <c r="I2" s="10" t="s">
        <v>165</v>
      </c>
      <c r="J2" s="10" t="s">
        <v>166</v>
      </c>
      <c r="K2" s="10" t="s">
        <v>167</v>
      </c>
      <c r="L2" s="10" t="s">
        <v>168</v>
      </c>
      <c r="M2" s="10" t="s">
        <v>169</v>
      </c>
      <c r="N2" s="10" t="s">
        <v>170</v>
      </c>
      <c r="O2" s="10" t="s">
        <v>171</v>
      </c>
      <c r="P2" s="10" t="s">
        <v>172</v>
      </c>
      <c r="Q2" s="10" t="s">
        <v>173</v>
      </c>
      <c r="R2" s="10" t="s">
        <v>174</v>
      </c>
      <c r="S2" s="10" t="s">
        <v>175</v>
      </c>
      <c r="T2" s="10" t="s">
        <v>176</v>
      </c>
      <c r="U2" s="10" t="s">
        <v>177</v>
      </c>
      <c r="V2" s="10" t="s">
        <v>178</v>
      </c>
      <c r="W2" s="10" t="s">
        <v>179</v>
      </c>
      <c r="X2" s="10" t="s">
        <v>180</v>
      </c>
      <c r="Y2" s="10" t="s">
        <v>181</v>
      </c>
      <c r="Z2" s="10" t="s">
        <v>182</v>
      </c>
      <c r="AA2" s="10" t="s">
        <v>183</v>
      </c>
      <c r="AB2" s="10" t="s">
        <v>184</v>
      </c>
      <c r="AC2" s="10" t="s">
        <v>185</v>
      </c>
      <c r="AD2" s="10" t="s">
        <v>186</v>
      </c>
      <c r="AE2" s="10" t="s">
        <v>187</v>
      </c>
      <c r="AF2" s="10" t="s">
        <v>192</v>
      </c>
      <c r="AG2" s="10" t="s">
        <v>193</v>
      </c>
      <c r="AH2" s="10" t="s">
        <v>194</v>
      </c>
      <c r="AI2" s="10" t="s">
        <v>195</v>
      </c>
      <c r="AJ2" s="10" t="s">
        <v>196</v>
      </c>
      <c r="AK2" s="10" t="s">
        <v>197</v>
      </c>
      <c r="AL2" s="10" t="s">
        <v>198</v>
      </c>
      <c r="AM2" s="10" t="s">
        <v>199</v>
      </c>
      <c r="AN2" s="10" t="s">
        <v>200</v>
      </c>
      <c r="AO2" s="10" t="s">
        <v>201</v>
      </c>
      <c r="AP2" s="10" t="s">
        <v>202</v>
      </c>
      <c r="AQ2" s="10" t="s">
        <v>203</v>
      </c>
      <c r="AR2" s="10" t="s">
        <v>204</v>
      </c>
      <c r="AS2" s="10" t="s">
        <v>205</v>
      </c>
      <c r="AT2" s="10" t="s">
        <v>206</v>
      </c>
      <c r="AU2" s="10" t="s">
        <v>207</v>
      </c>
      <c r="AV2" s="10" t="s">
        <v>208</v>
      </c>
      <c r="AW2" s="10" t="s">
        <v>209</v>
      </c>
      <c r="AX2" s="10" t="s">
        <v>210</v>
      </c>
      <c r="AY2" s="10" t="s">
        <v>211</v>
      </c>
      <c r="AZ2" s="10" t="s">
        <v>212</v>
      </c>
      <c r="BA2" s="10" t="s">
        <v>213</v>
      </c>
      <c r="BB2" s="10" t="s">
        <v>214</v>
      </c>
      <c r="BC2" s="10" t="s">
        <v>215</v>
      </c>
      <c r="BD2" s="10" t="s">
        <v>216</v>
      </c>
      <c r="BE2" s="10" t="s">
        <v>217</v>
      </c>
      <c r="BF2" s="10" t="s">
        <v>218</v>
      </c>
      <c r="BG2" s="10" t="s">
        <v>219</v>
      </c>
      <c r="BH2" s="10" t="s">
        <v>220</v>
      </c>
      <c r="BI2" s="10" t="s">
        <v>221</v>
      </c>
      <c r="BJ2" s="10" t="s">
        <v>222</v>
      </c>
      <c r="BK2" s="10" t="s">
        <v>223</v>
      </c>
      <c r="BL2" s="10" t="s">
        <v>224</v>
      </c>
      <c r="BM2" s="10" t="s">
        <v>225</v>
      </c>
      <c r="BN2" s="10" t="s">
        <v>226</v>
      </c>
      <c r="BO2" s="10" t="s">
        <v>227</v>
      </c>
      <c r="BP2" s="10" t="s">
        <v>228</v>
      </c>
      <c r="BQ2" s="10" t="s">
        <v>229</v>
      </c>
      <c r="BR2" s="10" t="s">
        <v>230</v>
      </c>
      <c r="BS2" s="10" t="s">
        <v>231</v>
      </c>
      <c r="BT2" s="10" t="s">
        <v>232</v>
      </c>
      <c r="BU2" s="10" t="s">
        <v>233</v>
      </c>
      <c r="BV2" s="10" t="s">
        <v>234</v>
      </c>
      <c r="BW2" s="10" t="s">
        <v>235</v>
      </c>
      <c r="BX2" s="10" t="s">
        <v>236</v>
      </c>
      <c r="BY2" s="10" t="s">
        <v>237</v>
      </c>
      <c r="BZ2" s="10" t="s">
        <v>238</v>
      </c>
      <c r="CA2" s="10" t="s">
        <v>239</v>
      </c>
      <c r="CB2" s="10" t="s">
        <v>240</v>
      </c>
      <c r="CC2" s="10" t="s">
        <v>241</v>
      </c>
      <c r="CD2" s="10" t="s">
        <v>242</v>
      </c>
      <c r="CE2" s="10" t="s">
        <v>243</v>
      </c>
      <c r="CF2" s="10" t="s">
        <v>244</v>
      </c>
      <c r="CG2" s="10" t="s">
        <v>245</v>
      </c>
      <c r="CH2" s="10" t="s">
        <v>246</v>
      </c>
      <c r="CI2" s="10" t="s">
        <v>247</v>
      </c>
      <c r="CJ2" s="10" t="s">
        <v>248</v>
      </c>
      <c r="CK2" s="10" t="s">
        <v>249</v>
      </c>
      <c r="CL2" s="10" t="s">
        <v>250</v>
      </c>
      <c r="CM2" s="10" t="s">
        <v>251</v>
      </c>
      <c r="CN2" s="10" t="s">
        <v>252</v>
      </c>
      <c r="CO2" s="10" t="s">
        <v>253</v>
      </c>
      <c r="CP2" s="10" t="s">
        <v>254</v>
      </c>
      <c r="CQ2" s="10" t="s">
        <v>255</v>
      </c>
      <c r="CR2" s="10" t="s">
        <v>256</v>
      </c>
      <c r="CS2" s="10" t="s">
        <v>257</v>
      </c>
      <c r="CT2" s="10" t="s">
        <v>258</v>
      </c>
      <c r="CU2" s="10" t="s">
        <v>259</v>
      </c>
      <c r="CV2" s="10" t="s">
        <v>260</v>
      </c>
      <c r="CW2" s="10" t="s">
        <v>261</v>
      </c>
    </row>
    <row r="3" spans="1:101">
      <c r="A3" t="s">
        <v>265</v>
      </c>
      <c r="B3" s="11">
        <v>73331</v>
      </c>
      <c r="C3" s="11">
        <v>71294</v>
      </c>
      <c r="D3" s="11">
        <v>73331</v>
      </c>
      <c r="E3" s="11">
        <v>73331</v>
      </c>
      <c r="F3" s="11">
        <v>73331</v>
      </c>
      <c r="G3" s="11">
        <v>73331</v>
      </c>
      <c r="H3" s="11">
        <v>73332</v>
      </c>
      <c r="I3" s="11">
        <v>73331</v>
      </c>
      <c r="J3" s="11">
        <v>73332</v>
      </c>
      <c r="K3" s="11">
        <v>73333</v>
      </c>
      <c r="L3" s="11">
        <v>73334</v>
      </c>
      <c r="M3" s="11">
        <v>73334</v>
      </c>
      <c r="N3" s="11">
        <v>73336</v>
      </c>
      <c r="O3" s="11">
        <v>73335</v>
      </c>
      <c r="P3" s="11">
        <v>73335</v>
      </c>
      <c r="Q3" s="11">
        <v>73338</v>
      </c>
      <c r="R3" s="11">
        <v>73338</v>
      </c>
      <c r="S3" s="11">
        <v>73339</v>
      </c>
      <c r="T3" s="11">
        <v>73339</v>
      </c>
      <c r="U3" s="11">
        <v>73339</v>
      </c>
      <c r="V3" s="11">
        <v>73510.836842105302</v>
      </c>
      <c r="W3" s="11">
        <v>73537.373684210499</v>
      </c>
      <c r="X3" s="11">
        <v>73563.910526315798</v>
      </c>
      <c r="Y3" s="11">
        <v>73590.447368421097</v>
      </c>
      <c r="Z3" s="11">
        <v>73616.984210526294</v>
      </c>
      <c r="AA3" s="11">
        <v>73643.521052631593</v>
      </c>
      <c r="AB3" s="11">
        <v>73670.057894736805</v>
      </c>
      <c r="AC3" s="11">
        <v>73696.594736842104</v>
      </c>
      <c r="AD3" s="11">
        <v>73723.131578947403</v>
      </c>
      <c r="AE3" s="11">
        <v>73749.6684210526</v>
      </c>
      <c r="AF3" s="11">
        <v>73776.205263157899</v>
      </c>
      <c r="AG3" s="11">
        <v>73802.742105263198</v>
      </c>
      <c r="AH3" s="11">
        <v>73829.278947368395</v>
      </c>
      <c r="AI3" s="11">
        <v>73855.815789473694</v>
      </c>
      <c r="AJ3" s="11">
        <v>73882.352631578906</v>
      </c>
      <c r="AK3" s="11">
        <v>73908.889473684205</v>
      </c>
      <c r="AL3" s="11">
        <v>73935.426315789504</v>
      </c>
      <c r="AM3" s="11">
        <v>73961.963157894701</v>
      </c>
      <c r="AN3" s="11">
        <v>73988.5</v>
      </c>
      <c r="AO3" s="11">
        <v>74015.036842105299</v>
      </c>
      <c r="AP3" s="11">
        <v>74041.573684210496</v>
      </c>
      <c r="AQ3" s="11">
        <v>74068.110526315795</v>
      </c>
      <c r="AR3" s="11">
        <v>74094.647368421094</v>
      </c>
      <c r="AS3" s="11">
        <v>74121.184210526306</v>
      </c>
      <c r="AT3" s="11">
        <v>74147.721052631605</v>
      </c>
      <c r="AU3" s="11">
        <v>74174.257894736802</v>
      </c>
      <c r="AV3" s="11">
        <v>74200.794736842101</v>
      </c>
      <c r="AW3" s="11">
        <v>74227.3315789474</v>
      </c>
      <c r="AX3" s="11">
        <v>74253.868421052597</v>
      </c>
      <c r="AY3" s="11">
        <v>74280.405263157896</v>
      </c>
      <c r="AZ3" s="11">
        <v>74306.942105263195</v>
      </c>
      <c r="BA3" s="11">
        <v>74333.478947368407</v>
      </c>
      <c r="BB3" s="11">
        <v>74360.015789473706</v>
      </c>
      <c r="BC3" s="11">
        <v>74386.552631579005</v>
      </c>
      <c r="BD3" s="11">
        <v>74413.089473684202</v>
      </c>
      <c r="BE3" s="11">
        <v>74439.626315789501</v>
      </c>
      <c r="BF3" s="11">
        <v>74466.163157894698</v>
      </c>
      <c r="BG3" s="11">
        <v>74492.7</v>
      </c>
      <c r="BH3" s="11">
        <v>74519.236842105296</v>
      </c>
      <c r="BI3" s="11">
        <v>74545.773684210493</v>
      </c>
      <c r="BJ3" s="11">
        <v>74572.310526315807</v>
      </c>
      <c r="BK3" s="11">
        <v>74598.847368421106</v>
      </c>
      <c r="BL3" s="11">
        <v>74625.384210526303</v>
      </c>
      <c r="BM3" s="11">
        <v>74651.921052631602</v>
      </c>
      <c r="BN3" s="11">
        <v>74678.457894736799</v>
      </c>
      <c r="BO3" s="11">
        <v>74704.994736842098</v>
      </c>
      <c r="BP3" s="11">
        <v>74731.531578947397</v>
      </c>
      <c r="BQ3" s="11">
        <v>74758.068421052594</v>
      </c>
      <c r="BR3" s="11">
        <v>74784.605263157893</v>
      </c>
      <c r="BS3" s="11">
        <v>74811.142105263207</v>
      </c>
      <c r="BT3" s="11">
        <v>74837.678947368404</v>
      </c>
      <c r="BU3" s="11">
        <v>74864.215789473703</v>
      </c>
      <c r="BV3" s="11">
        <v>74890.752631579002</v>
      </c>
      <c r="BW3" s="11">
        <v>74917.289473684199</v>
      </c>
      <c r="BX3" s="11">
        <v>74943.826315789498</v>
      </c>
      <c r="BY3" s="11">
        <v>74970.363157894695</v>
      </c>
      <c r="BZ3" s="11">
        <v>74996.899999999994</v>
      </c>
      <c r="CA3" s="11">
        <v>75023.436842105293</v>
      </c>
      <c r="CB3" s="11">
        <v>75049.973684210505</v>
      </c>
      <c r="CC3" s="11">
        <v>75076.510526315804</v>
      </c>
      <c r="CD3" s="11">
        <v>75103.047368421103</v>
      </c>
      <c r="CE3" s="11">
        <v>75129.5842105263</v>
      </c>
      <c r="CF3" s="11">
        <v>75156.121052631599</v>
      </c>
      <c r="CG3" s="11">
        <v>75182.657894736796</v>
      </c>
      <c r="CH3" s="11">
        <v>75209.194736842095</v>
      </c>
      <c r="CI3" s="11">
        <v>75235.731578947394</v>
      </c>
      <c r="CJ3" s="11">
        <v>75262.268421052606</v>
      </c>
      <c r="CK3" s="11">
        <v>75288.805263157905</v>
      </c>
      <c r="CL3" s="11">
        <v>75315.342105263204</v>
      </c>
      <c r="CM3" s="11">
        <v>75341.878947368401</v>
      </c>
      <c r="CN3" s="11">
        <v>75368.4157894737</v>
      </c>
      <c r="CO3" s="11">
        <v>75394.952631578999</v>
      </c>
      <c r="CP3" s="11">
        <v>75421.489473684196</v>
      </c>
      <c r="CQ3" s="11">
        <v>75448.026315789495</v>
      </c>
      <c r="CR3" s="11">
        <v>75474.563157894794</v>
      </c>
      <c r="CS3" s="11">
        <v>75501.100000000006</v>
      </c>
      <c r="CT3" s="11">
        <v>75527.636842105305</v>
      </c>
      <c r="CU3" s="11">
        <v>75554.173684210502</v>
      </c>
      <c r="CV3" s="11">
        <v>75580.710526315801</v>
      </c>
      <c r="CW3" s="11">
        <v>75607.2473684211</v>
      </c>
    </row>
    <row r="4" spans="1:101">
      <c r="A4" t="s">
        <v>266</v>
      </c>
      <c r="B4" s="10">
        <v>78198</v>
      </c>
      <c r="C4" s="10">
        <v>78198</v>
      </c>
      <c r="D4" s="10">
        <v>78198</v>
      </c>
      <c r="E4" s="10">
        <v>78198</v>
      </c>
      <c r="F4" s="10">
        <v>78198</v>
      </c>
      <c r="G4" s="10">
        <v>78198</v>
      </c>
      <c r="H4" s="10">
        <v>78198</v>
      </c>
      <c r="I4" s="10">
        <v>78198</v>
      </c>
      <c r="J4" s="10">
        <v>78198</v>
      </c>
      <c r="K4" s="10">
        <v>78198</v>
      </c>
      <c r="L4" s="10">
        <v>78198</v>
      </c>
      <c r="M4" s="10">
        <v>78198</v>
      </c>
      <c r="N4" s="10">
        <v>78198</v>
      </c>
      <c r="O4" s="10">
        <v>78198</v>
      </c>
      <c r="P4" s="10">
        <v>78198</v>
      </c>
      <c r="Q4" s="10">
        <v>78198</v>
      </c>
      <c r="R4" s="10">
        <v>78198</v>
      </c>
      <c r="S4" s="10">
        <v>78198</v>
      </c>
      <c r="T4" s="10">
        <v>78198</v>
      </c>
      <c r="U4" s="10">
        <v>78198</v>
      </c>
      <c r="V4" s="10">
        <v>78198</v>
      </c>
      <c r="W4" s="10">
        <v>78198</v>
      </c>
      <c r="X4" s="10">
        <v>78198</v>
      </c>
      <c r="Y4" s="10">
        <v>78198</v>
      </c>
      <c r="Z4" s="10">
        <v>78198</v>
      </c>
      <c r="AA4" s="10">
        <v>78198</v>
      </c>
      <c r="AB4" s="10">
        <v>78198</v>
      </c>
      <c r="AC4" s="10">
        <v>78198</v>
      </c>
      <c r="AD4" s="10">
        <v>78198</v>
      </c>
      <c r="AE4" s="10">
        <v>78198</v>
      </c>
      <c r="AF4" s="10">
        <v>78198</v>
      </c>
      <c r="AG4" s="10">
        <v>78198</v>
      </c>
      <c r="AH4" s="10">
        <v>78198</v>
      </c>
      <c r="AI4" s="10">
        <v>78198</v>
      </c>
      <c r="AJ4" s="10">
        <v>78198</v>
      </c>
      <c r="AK4" s="10">
        <v>78198</v>
      </c>
      <c r="AL4" s="10">
        <v>78198</v>
      </c>
      <c r="AM4" s="10">
        <v>78198</v>
      </c>
      <c r="AN4" s="10">
        <v>78198</v>
      </c>
      <c r="AO4" s="10">
        <v>78198</v>
      </c>
      <c r="AP4" s="10">
        <v>78198</v>
      </c>
      <c r="AQ4" s="10">
        <v>78198</v>
      </c>
      <c r="AR4" s="10">
        <v>78198</v>
      </c>
      <c r="AS4" s="10">
        <v>78198</v>
      </c>
      <c r="AT4" s="10">
        <v>78198</v>
      </c>
      <c r="AU4" s="10">
        <v>78198</v>
      </c>
      <c r="AV4" s="10">
        <v>78198</v>
      </c>
      <c r="AW4" s="10">
        <v>78198</v>
      </c>
      <c r="AX4" s="10">
        <v>78198</v>
      </c>
      <c r="AY4" s="10">
        <v>78198</v>
      </c>
      <c r="AZ4" s="10">
        <v>78198</v>
      </c>
      <c r="BA4" s="10">
        <v>78198</v>
      </c>
      <c r="BB4" s="10">
        <v>78198</v>
      </c>
      <c r="BC4" s="10">
        <v>78198</v>
      </c>
      <c r="BD4" s="10">
        <v>78198</v>
      </c>
      <c r="BE4" s="10">
        <v>78198</v>
      </c>
      <c r="BF4" s="10">
        <v>78198</v>
      </c>
      <c r="BG4" s="10">
        <v>78198</v>
      </c>
      <c r="BH4" s="10">
        <v>78198</v>
      </c>
      <c r="BI4" s="10">
        <v>78198</v>
      </c>
      <c r="BJ4" s="10">
        <v>78198</v>
      </c>
      <c r="BK4" s="10">
        <v>78198</v>
      </c>
      <c r="BL4" s="10">
        <v>78198</v>
      </c>
      <c r="BM4" s="10">
        <v>78198</v>
      </c>
      <c r="BN4" s="10">
        <v>78198</v>
      </c>
      <c r="BO4" s="10">
        <v>78198</v>
      </c>
      <c r="BP4" s="10">
        <v>78198</v>
      </c>
      <c r="BQ4" s="10">
        <v>78198</v>
      </c>
      <c r="BR4" s="10">
        <v>78198</v>
      </c>
      <c r="BS4" s="10">
        <v>78198</v>
      </c>
      <c r="BT4" s="10">
        <v>78198</v>
      </c>
      <c r="BU4" s="10">
        <v>78198</v>
      </c>
      <c r="BV4" s="10">
        <v>78198</v>
      </c>
      <c r="BW4" s="10">
        <v>78198</v>
      </c>
      <c r="BX4" s="10">
        <v>78198</v>
      </c>
      <c r="BY4" s="10">
        <v>78198</v>
      </c>
      <c r="BZ4" s="10">
        <v>78198</v>
      </c>
      <c r="CA4" s="10">
        <v>78198</v>
      </c>
      <c r="CB4" s="10">
        <v>78198</v>
      </c>
      <c r="CC4" s="10">
        <v>78198</v>
      </c>
      <c r="CD4" s="10">
        <v>78198</v>
      </c>
      <c r="CE4" s="10">
        <v>78198</v>
      </c>
      <c r="CF4" s="10">
        <v>78198</v>
      </c>
      <c r="CG4" s="10">
        <v>78198</v>
      </c>
      <c r="CH4" s="10">
        <v>78198</v>
      </c>
      <c r="CI4" s="10">
        <v>78198</v>
      </c>
      <c r="CJ4" s="10">
        <v>78198</v>
      </c>
      <c r="CK4" s="10">
        <v>78198</v>
      </c>
      <c r="CL4" s="10">
        <v>78198</v>
      </c>
      <c r="CM4" s="10">
        <v>78198</v>
      </c>
      <c r="CN4" s="10">
        <v>78198</v>
      </c>
      <c r="CO4" s="10">
        <v>78198</v>
      </c>
      <c r="CP4" s="10">
        <v>78198</v>
      </c>
      <c r="CQ4" s="10">
        <v>78198</v>
      </c>
      <c r="CR4" s="10">
        <v>78198</v>
      </c>
      <c r="CS4" s="10">
        <v>78198</v>
      </c>
      <c r="CT4" s="10">
        <v>78198</v>
      </c>
      <c r="CU4" s="10">
        <v>78198</v>
      </c>
      <c r="CV4" s="10">
        <v>78198</v>
      </c>
      <c r="CW4" s="10">
        <v>78198</v>
      </c>
    </row>
    <row r="5" spans="1:101">
      <c r="A5" t="s">
        <v>267</v>
      </c>
      <c r="B5" s="11">
        <v>55886</v>
      </c>
      <c r="C5" s="11">
        <v>55786</v>
      </c>
      <c r="D5" s="11">
        <v>55986</v>
      </c>
      <c r="E5" s="11">
        <v>55987</v>
      </c>
      <c r="F5" s="11">
        <v>55987</v>
      </c>
      <c r="G5" s="11">
        <v>55988</v>
      </c>
      <c r="H5" s="11">
        <v>55988</v>
      </c>
      <c r="I5" s="11">
        <v>55988</v>
      </c>
      <c r="J5" s="11">
        <v>55989</v>
      </c>
      <c r="K5" s="11">
        <v>55989</v>
      </c>
      <c r="L5" s="11">
        <v>55989</v>
      </c>
      <c r="M5" s="11">
        <v>55990</v>
      </c>
      <c r="N5" s="11">
        <v>55989</v>
      </c>
      <c r="O5" s="11">
        <v>55989</v>
      </c>
      <c r="P5" s="11">
        <v>55991</v>
      </c>
      <c r="Q5" s="11">
        <v>55989</v>
      </c>
      <c r="R5" s="11">
        <v>55990</v>
      </c>
      <c r="S5" s="11">
        <v>55990</v>
      </c>
      <c r="T5" s="11">
        <v>55991</v>
      </c>
      <c r="U5" s="11">
        <v>55991</v>
      </c>
      <c r="V5" s="11">
        <v>56472.9368421053</v>
      </c>
      <c r="W5" s="11">
        <v>56546.202255639102</v>
      </c>
      <c r="X5" s="11">
        <v>56619.467669172896</v>
      </c>
      <c r="Y5" s="11">
        <v>56692.7330827068</v>
      </c>
      <c r="Z5" s="11">
        <v>56765.998496240602</v>
      </c>
      <c r="AA5" s="11">
        <v>56839.263909774403</v>
      </c>
      <c r="AB5" s="11">
        <v>56912.529323308299</v>
      </c>
      <c r="AC5" s="11">
        <v>56985.794736842101</v>
      </c>
      <c r="AD5" s="11">
        <v>57059.060150375903</v>
      </c>
      <c r="AE5" s="11">
        <v>57132.325563909799</v>
      </c>
      <c r="AF5" s="11">
        <v>57205.5909774436</v>
      </c>
      <c r="AG5" s="11">
        <v>57278.856390977402</v>
      </c>
      <c r="AH5" s="11">
        <v>57352.121804511298</v>
      </c>
      <c r="AI5" s="11">
        <v>57425.3872180451</v>
      </c>
      <c r="AJ5" s="11">
        <v>57498.652631579003</v>
      </c>
      <c r="AK5" s="11">
        <v>57571.918045112798</v>
      </c>
      <c r="AL5" s="11">
        <v>57645.183458646599</v>
      </c>
      <c r="AM5" s="11">
        <v>57718.448872180503</v>
      </c>
      <c r="AN5" s="11">
        <v>57791.714285714297</v>
      </c>
      <c r="AO5" s="11">
        <v>57864.979699248099</v>
      </c>
      <c r="AP5" s="11">
        <v>57938.245112782002</v>
      </c>
      <c r="AQ5" s="11">
        <v>58011.510526315797</v>
      </c>
      <c r="AR5" s="11">
        <v>58084.775939849598</v>
      </c>
      <c r="AS5" s="11">
        <v>58158.041353383502</v>
      </c>
      <c r="AT5" s="11">
        <v>58231.306766917303</v>
      </c>
      <c r="AU5" s="11">
        <v>58304.572180451098</v>
      </c>
      <c r="AV5" s="11">
        <v>58377.837593985001</v>
      </c>
      <c r="AW5" s="11">
        <v>58451.103007518803</v>
      </c>
      <c r="AX5" s="11">
        <v>58524.368421052597</v>
      </c>
      <c r="AY5" s="11">
        <v>58597.633834586501</v>
      </c>
      <c r="AZ5" s="11">
        <v>58670.899248120302</v>
      </c>
      <c r="BA5" s="11">
        <v>58744.164661654097</v>
      </c>
      <c r="BB5" s="11">
        <v>58817.430075188</v>
      </c>
      <c r="BC5" s="11">
        <v>58890.695488721802</v>
      </c>
      <c r="BD5" s="11">
        <v>58963.960902255603</v>
      </c>
      <c r="BE5" s="11">
        <v>59037.226315789499</v>
      </c>
      <c r="BF5" s="11">
        <v>59110.491729323301</v>
      </c>
      <c r="BG5" s="11">
        <v>59183.757142857103</v>
      </c>
      <c r="BH5" s="11">
        <v>59257.022556390999</v>
      </c>
      <c r="BI5" s="11">
        <v>59330.287969924801</v>
      </c>
      <c r="BJ5" s="11">
        <v>59403.553383458697</v>
      </c>
      <c r="BK5" s="11">
        <v>59476.818796992498</v>
      </c>
      <c r="BL5" s="11">
        <v>59550.0842105263</v>
      </c>
      <c r="BM5" s="11">
        <v>59623.349624060203</v>
      </c>
      <c r="BN5" s="11">
        <v>59696.615037593998</v>
      </c>
      <c r="BO5" s="11">
        <v>59769.880451127799</v>
      </c>
      <c r="BP5" s="11">
        <v>59843.145864661703</v>
      </c>
      <c r="BQ5" s="11">
        <v>59916.411278195497</v>
      </c>
      <c r="BR5" s="11">
        <v>59989.676691729299</v>
      </c>
      <c r="BS5" s="11">
        <v>60062.942105263202</v>
      </c>
      <c r="BT5" s="11">
        <v>60136.207518796997</v>
      </c>
      <c r="BU5" s="11">
        <v>60209.472932330798</v>
      </c>
      <c r="BV5" s="11">
        <v>60282.738345864702</v>
      </c>
      <c r="BW5" s="11">
        <v>60356.003759398503</v>
      </c>
      <c r="BX5" s="11">
        <v>60429.269172932298</v>
      </c>
      <c r="BY5" s="11">
        <v>60502.534586466201</v>
      </c>
      <c r="BZ5" s="11">
        <v>60575.8</v>
      </c>
      <c r="CA5" s="11">
        <v>60649.065413533797</v>
      </c>
      <c r="CB5" s="11">
        <v>60722.330827067701</v>
      </c>
      <c r="CC5" s="11">
        <v>60795.596240601502</v>
      </c>
      <c r="CD5" s="11">
        <v>60868.861654135297</v>
      </c>
      <c r="CE5" s="11">
        <v>60942.1270676692</v>
      </c>
      <c r="CF5" s="11">
        <v>61015.392481203002</v>
      </c>
      <c r="CG5" s="11">
        <v>61088.657894736803</v>
      </c>
      <c r="CH5" s="11">
        <v>61161.9233082707</v>
      </c>
      <c r="CI5" s="11">
        <v>61235.188721804501</v>
      </c>
      <c r="CJ5" s="11">
        <v>61308.454135338397</v>
      </c>
      <c r="CK5" s="11">
        <v>61381.719548872199</v>
      </c>
      <c r="CL5" s="11">
        <v>61454.984962406001</v>
      </c>
      <c r="CM5" s="11">
        <v>61528.250375939897</v>
      </c>
      <c r="CN5" s="11">
        <v>61601.515789473699</v>
      </c>
      <c r="CO5" s="11">
        <v>61674.7812030075</v>
      </c>
      <c r="CP5" s="11">
        <v>61748.046616541404</v>
      </c>
      <c r="CQ5" s="11">
        <v>61821.312030075198</v>
      </c>
      <c r="CR5" s="11">
        <v>61894.577443609</v>
      </c>
      <c r="CS5" s="11">
        <v>61967.842857142903</v>
      </c>
      <c r="CT5" s="11">
        <v>62041.108270676697</v>
      </c>
      <c r="CU5" s="11">
        <v>62114.373684210499</v>
      </c>
      <c r="CV5" s="11">
        <v>62187.639097744403</v>
      </c>
      <c r="CW5" s="11">
        <v>62260.904511278197</v>
      </c>
    </row>
    <row r="6" spans="1:101">
      <c r="A6" t="s">
        <v>268</v>
      </c>
      <c r="B6" s="11">
        <v>12613</v>
      </c>
      <c r="C6" s="11">
        <v>12614</v>
      </c>
      <c r="D6" s="11">
        <v>12613</v>
      </c>
      <c r="E6" s="11">
        <v>12613</v>
      </c>
      <c r="F6" s="11">
        <v>12613</v>
      </c>
      <c r="G6" s="11">
        <v>12614</v>
      </c>
      <c r="H6" s="11">
        <v>12613</v>
      </c>
      <c r="I6" s="11">
        <v>12613</v>
      </c>
      <c r="J6" s="11">
        <v>12613</v>
      </c>
      <c r="K6" s="11">
        <v>12614</v>
      </c>
      <c r="L6" s="11">
        <v>12613</v>
      </c>
      <c r="M6" s="11">
        <v>12613</v>
      </c>
      <c r="N6" s="11">
        <v>12617</v>
      </c>
      <c r="O6" s="11">
        <v>12613</v>
      </c>
      <c r="P6" s="11">
        <v>12613</v>
      </c>
      <c r="Q6" s="11">
        <v>12613</v>
      </c>
      <c r="R6" s="11">
        <v>12617</v>
      </c>
      <c r="S6" s="11">
        <v>12613</v>
      </c>
      <c r="T6" s="11">
        <v>12613</v>
      </c>
      <c r="U6" s="11">
        <v>12614</v>
      </c>
      <c r="V6" s="11">
        <v>12615.126315789499</v>
      </c>
      <c r="W6" s="11">
        <v>12615.2383458647</v>
      </c>
      <c r="X6" s="11">
        <v>12615.350375939899</v>
      </c>
      <c r="Y6" s="11">
        <v>12615.462406015</v>
      </c>
      <c r="Z6" s="11">
        <v>12615.574436090201</v>
      </c>
      <c r="AA6" s="11">
        <v>12615.6864661654</v>
      </c>
      <c r="AB6" s="11">
        <v>12615.798496240601</v>
      </c>
      <c r="AC6" s="11">
        <v>12615.9105263158</v>
      </c>
      <c r="AD6" s="11">
        <v>12616.022556391001</v>
      </c>
      <c r="AE6" s="11">
        <v>12616.1345864662</v>
      </c>
      <c r="AF6" s="11">
        <v>12616.246616541401</v>
      </c>
      <c r="AG6" s="11">
        <v>12616.3586466165</v>
      </c>
      <c r="AH6" s="11">
        <v>12616.470676691701</v>
      </c>
      <c r="AI6" s="11">
        <v>12616.5827067669</v>
      </c>
      <c r="AJ6" s="11">
        <v>12616.694736842101</v>
      </c>
      <c r="AK6" s="11">
        <v>12616.8067669173</v>
      </c>
      <c r="AL6" s="11">
        <v>12616.918796992501</v>
      </c>
      <c r="AM6" s="11">
        <v>12617.0308270677</v>
      </c>
      <c r="AN6" s="11">
        <v>12617.142857142901</v>
      </c>
      <c r="AO6" s="11">
        <v>12617.254887218</v>
      </c>
      <c r="AP6" s="11">
        <v>12617.3669172932</v>
      </c>
      <c r="AQ6" s="11">
        <v>12617.4789473684</v>
      </c>
      <c r="AR6" s="11">
        <v>12617.5909774436</v>
      </c>
      <c r="AS6" s="11">
        <v>12617.703007518799</v>
      </c>
      <c r="AT6" s="11">
        <v>12617.815037594</v>
      </c>
      <c r="AU6" s="11">
        <v>12617.927067669199</v>
      </c>
      <c r="AV6" s="11">
        <v>12618.0390977444</v>
      </c>
      <c r="AW6" s="11">
        <v>12618.151127819599</v>
      </c>
      <c r="AX6" s="11">
        <v>12618.2631578947</v>
      </c>
      <c r="AY6" s="11">
        <v>12618.375187969899</v>
      </c>
      <c r="AZ6" s="11">
        <v>12618.4872180451</v>
      </c>
      <c r="BA6" s="11">
        <v>12618.599248120299</v>
      </c>
      <c r="BB6" s="11">
        <v>12618.7112781955</v>
      </c>
      <c r="BC6" s="11">
        <v>12618.823308270699</v>
      </c>
      <c r="BD6" s="11">
        <v>12618.9353383459</v>
      </c>
      <c r="BE6" s="11">
        <v>12619.047368421099</v>
      </c>
      <c r="BF6" s="11">
        <v>12619.1593984962</v>
      </c>
      <c r="BG6" s="11">
        <v>12619.271428571399</v>
      </c>
      <c r="BH6" s="11">
        <v>12619.3834586466</v>
      </c>
      <c r="BI6" s="11">
        <v>12619.495488721799</v>
      </c>
      <c r="BJ6" s="11">
        <v>12619.607518797</v>
      </c>
      <c r="BK6" s="11">
        <v>12619.719548872201</v>
      </c>
      <c r="BL6" s="11">
        <v>12619.8315789474</v>
      </c>
      <c r="BM6" s="11">
        <v>12619.943609022601</v>
      </c>
      <c r="BN6" s="11">
        <v>12620.0556390977</v>
      </c>
      <c r="BO6" s="11">
        <v>12620.167669172901</v>
      </c>
      <c r="BP6" s="11">
        <v>12620.2796992481</v>
      </c>
      <c r="BQ6" s="11">
        <v>12620.391729323301</v>
      </c>
      <c r="BR6" s="11">
        <v>12620.5037593985</v>
      </c>
      <c r="BS6" s="11">
        <v>12620.615789473701</v>
      </c>
      <c r="BT6" s="11">
        <v>12620.7278195489</v>
      </c>
      <c r="BU6" s="11">
        <v>12620.839849624101</v>
      </c>
      <c r="BV6" s="11">
        <v>12620.9518796993</v>
      </c>
      <c r="BW6" s="11">
        <v>12621.063909774401</v>
      </c>
      <c r="BX6" s="11">
        <v>12621.1759398496</v>
      </c>
      <c r="BY6" s="11">
        <v>12621.287969924801</v>
      </c>
      <c r="BZ6" s="11">
        <v>12621.4</v>
      </c>
      <c r="CA6" s="11">
        <v>12621.512030075201</v>
      </c>
      <c r="CB6" s="11">
        <v>12621.6240601504</v>
      </c>
      <c r="CC6" s="11">
        <v>12621.7360902256</v>
      </c>
      <c r="CD6" s="11">
        <v>12621.8481203008</v>
      </c>
      <c r="CE6" s="11">
        <v>12621.9601503759</v>
      </c>
      <c r="CF6" s="11">
        <v>12622.072180451099</v>
      </c>
      <c r="CG6" s="11">
        <v>12622.1842105263</v>
      </c>
      <c r="CH6" s="11">
        <v>12622.296240601499</v>
      </c>
      <c r="CI6" s="11">
        <v>12622.4082706767</v>
      </c>
      <c r="CJ6" s="11">
        <v>12622.520300751899</v>
      </c>
      <c r="CK6" s="11">
        <v>12622.6323308271</v>
      </c>
      <c r="CL6" s="11">
        <v>12622.744360902299</v>
      </c>
      <c r="CM6" s="11">
        <v>12622.8563909774</v>
      </c>
      <c r="CN6" s="11">
        <v>12622.968421052599</v>
      </c>
      <c r="CO6" s="11">
        <v>12623.0804511278</v>
      </c>
      <c r="CP6" s="11">
        <v>12623.192481202999</v>
      </c>
      <c r="CQ6" s="11">
        <v>12623.3045112782</v>
      </c>
      <c r="CR6" s="11">
        <v>12623.416541353399</v>
      </c>
      <c r="CS6" s="11">
        <v>12623.5285714286</v>
      </c>
      <c r="CT6" s="11">
        <v>12623.640601503799</v>
      </c>
      <c r="CU6" s="11">
        <v>12623.7526315789</v>
      </c>
      <c r="CV6" s="11">
        <v>12623.864661654099</v>
      </c>
      <c r="CW6" s="11">
        <v>12623.9766917293</v>
      </c>
    </row>
    <row r="7" spans="1:101">
      <c r="A7" t="s">
        <v>269</v>
      </c>
      <c r="B7" s="11">
        <v>9601</v>
      </c>
      <c r="C7" s="11">
        <v>9601</v>
      </c>
      <c r="D7" s="11">
        <v>9602</v>
      </c>
      <c r="E7" s="11">
        <v>9601</v>
      </c>
      <c r="F7" s="11">
        <v>9601</v>
      </c>
      <c r="G7" s="11">
        <v>9602</v>
      </c>
      <c r="H7" s="11">
        <v>9601</v>
      </c>
      <c r="I7" s="11">
        <v>9601</v>
      </c>
      <c r="J7" s="11">
        <v>9602</v>
      </c>
      <c r="K7" s="11">
        <v>9601</v>
      </c>
      <c r="L7" s="11">
        <v>9601</v>
      </c>
      <c r="M7" s="11">
        <v>9602</v>
      </c>
      <c r="N7" s="11">
        <v>9601</v>
      </c>
      <c r="O7" s="11">
        <v>9601</v>
      </c>
      <c r="P7" s="11">
        <v>9603</v>
      </c>
      <c r="Q7" s="11">
        <v>9601</v>
      </c>
      <c r="R7" s="11">
        <v>9601</v>
      </c>
      <c r="S7" s="11">
        <v>9601</v>
      </c>
      <c r="T7" s="11">
        <v>9601</v>
      </c>
      <c r="U7" s="11">
        <v>9603</v>
      </c>
      <c r="V7" s="11">
        <v>9603.3631578947407</v>
      </c>
      <c r="W7" s="11">
        <v>9603.4263157894802</v>
      </c>
      <c r="X7" s="11">
        <v>9603.4894736842107</v>
      </c>
      <c r="Y7" s="11">
        <v>9603.5526315789502</v>
      </c>
      <c r="Z7" s="11">
        <v>9603.6157894736898</v>
      </c>
      <c r="AA7" s="11">
        <v>9603.6789473684203</v>
      </c>
      <c r="AB7" s="11">
        <v>9603.7421052631598</v>
      </c>
      <c r="AC7" s="11">
        <v>9603.8052631578994</v>
      </c>
      <c r="AD7" s="11">
        <v>9603.8684210526299</v>
      </c>
      <c r="AE7" s="11">
        <v>9603.9315789473694</v>
      </c>
      <c r="AF7" s="11">
        <v>9603.9947368421108</v>
      </c>
      <c r="AG7" s="11">
        <v>9604.0578947368394</v>
      </c>
      <c r="AH7" s="11">
        <v>9604.1210526315808</v>
      </c>
      <c r="AI7" s="11">
        <v>9604.1842105263204</v>
      </c>
      <c r="AJ7" s="11">
        <v>9604.2473684210509</v>
      </c>
      <c r="AK7" s="11">
        <v>9604.3105263157904</v>
      </c>
      <c r="AL7" s="11">
        <v>9604.37368421053</v>
      </c>
      <c r="AM7" s="11">
        <v>9604.4368421052695</v>
      </c>
      <c r="AN7" s="11">
        <v>9604.5</v>
      </c>
      <c r="AO7" s="11">
        <v>9604.5631578947396</v>
      </c>
      <c r="AP7" s="11">
        <v>9604.6263157894791</v>
      </c>
      <c r="AQ7" s="11">
        <v>9604.6894736842096</v>
      </c>
      <c r="AR7" s="11">
        <v>9604.7526315789491</v>
      </c>
      <c r="AS7" s="11">
        <v>9604.8157894736905</v>
      </c>
      <c r="AT7" s="11">
        <v>9604.8789473684192</v>
      </c>
      <c r="AU7" s="11">
        <v>9604.9421052631606</v>
      </c>
      <c r="AV7" s="11">
        <v>9605.0052631579001</v>
      </c>
      <c r="AW7" s="11">
        <v>9605.0684210526306</v>
      </c>
      <c r="AX7" s="11">
        <v>9605.1315789473701</v>
      </c>
      <c r="AY7" s="11">
        <v>9605.1947368421097</v>
      </c>
      <c r="AZ7" s="11">
        <v>9605.2578947368402</v>
      </c>
      <c r="BA7" s="11">
        <v>9605.3210526315797</v>
      </c>
      <c r="BB7" s="11">
        <v>9605.3842105263193</v>
      </c>
      <c r="BC7" s="11">
        <v>9605.4473684210607</v>
      </c>
      <c r="BD7" s="11">
        <v>9605.5105263157893</v>
      </c>
      <c r="BE7" s="11">
        <v>9605.5736842105307</v>
      </c>
      <c r="BF7" s="11">
        <v>9605.6368421052593</v>
      </c>
      <c r="BG7" s="11">
        <v>9605.7000000000007</v>
      </c>
      <c r="BH7" s="11">
        <v>9605.7631578947403</v>
      </c>
      <c r="BI7" s="11">
        <v>9605.8263157894798</v>
      </c>
      <c r="BJ7" s="11">
        <v>9605.8894736842103</v>
      </c>
      <c r="BK7" s="11">
        <v>9605.9526315789499</v>
      </c>
      <c r="BL7" s="11">
        <v>9606.0157894736894</v>
      </c>
      <c r="BM7" s="11">
        <v>9606.0789473684199</v>
      </c>
      <c r="BN7" s="11">
        <v>9606.1421052631595</v>
      </c>
      <c r="BO7" s="11">
        <v>9606.2052631579008</v>
      </c>
      <c r="BP7" s="11">
        <v>9606.2684210526295</v>
      </c>
      <c r="BQ7" s="11">
        <v>9606.3315789473709</v>
      </c>
      <c r="BR7" s="11">
        <v>9606.3947368421104</v>
      </c>
      <c r="BS7" s="11">
        <v>9606.4578947368409</v>
      </c>
      <c r="BT7" s="11">
        <v>9606.5210526315805</v>
      </c>
      <c r="BU7" s="11">
        <v>9606.58421052632</v>
      </c>
      <c r="BV7" s="11">
        <v>9606.6473684210505</v>
      </c>
      <c r="BW7" s="11">
        <v>9606.71052631579</v>
      </c>
      <c r="BX7" s="11">
        <v>9606.7736842105296</v>
      </c>
      <c r="BY7" s="11">
        <v>9606.8368421052692</v>
      </c>
      <c r="BZ7" s="11">
        <v>9606.9</v>
      </c>
      <c r="CA7" s="11">
        <v>9606.9631578947392</v>
      </c>
      <c r="CB7" s="11">
        <v>9607.0263157894806</v>
      </c>
      <c r="CC7" s="11">
        <v>9607.0894736842092</v>
      </c>
      <c r="CD7" s="11">
        <v>9607.1526315789506</v>
      </c>
      <c r="CE7" s="11">
        <v>9607.2157894736902</v>
      </c>
      <c r="CF7" s="11">
        <v>9607.2789473684206</v>
      </c>
      <c r="CG7" s="11">
        <v>9607.3421052631602</v>
      </c>
      <c r="CH7" s="11">
        <v>9607.4052631578998</v>
      </c>
      <c r="CI7" s="11">
        <v>9607.4684210526302</v>
      </c>
      <c r="CJ7" s="11">
        <v>9607.5315789473698</v>
      </c>
      <c r="CK7" s="11">
        <v>9607.5947368421093</v>
      </c>
      <c r="CL7" s="11">
        <v>9607.6578947368398</v>
      </c>
      <c r="CM7" s="11">
        <v>9607.7210526315794</v>
      </c>
      <c r="CN7" s="11">
        <v>9607.7842105263207</v>
      </c>
      <c r="CO7" s="11">
        <v>9607.8473684210494</v>
      </c>
      <c r="CP7" s="11">
        <v>9607.9105263157908</v>
      </c>
      <c r="CQ7" s="11">
        <v>9607.9736842105303</v>
      </c>
      <c r="CR7" s="11">
        <v>9608.0368421052608</v>
      </c>
      <c r="CS7" s="11">
        <v>9608.1</v>
      </c>
      <c r="CT7" s="11">
        <v>9608.1631578947399</v>
      </c>
      <c r="CU7" s="11">
        <v>9608.2263157894795</v>
      </c>
      <c r="CV7" s="11">
        <v>9608.28947368421</v>
      </c>
      <c r="CW7" s="11">
        <v>9608.3526315789495</v>
      </c>
    </row>
    <row r="8" spans="1:101">
      <c r="A8" t="s">
        <v>270</v>
      </c>
      <c r="B8" s="11">
        <v>35384</v>
      </c>
      <c r="C8" s="11">
        <v>35384</v>
      </c>
      <c r="D8" s="11">
        <v>35384</v>
      </c>
      <c r="E8" s="11">
        <v>35384</v>
      </c>
      <c r="F8" s="11">
        <v>35384</v>
      </c>
      <c r="G8" s="11">
        <v>35384</v>
      </c>
      <c r="H8" s="11">
        <v>35384</v>
      </c>
      <c r="I8" s="11">
        <v>35384</v>
      </c>
      <c r="J8" s="11">
        <v>35384</v>
      </c>
      <c r="K8" s="11">
        <v>35385</v>
      </c>
      <c r="L8" s="11">
        <v>35385</v>
      </c>
      <c r="M8" s="11">
        <v>35385</v>
      </c>
      <c r="N8" s="11">
        <v>35385</v>
      </c>
      <c r="O8" s="11">
        <v>35385</v>
      </c>
      <c r="P8" s="11">
        <v>35385</v>
      </c>
      <c r="Q8" s="11">
        <v>35385</v>
      </c>
      <c r="R8" s="11">
        <v>35386</v>
      </c>
      <c r="S8" s="11">
        <v>35386</v>
      </c>
      <c r="T8" s="11">
        <v>35386</v>
      </c>
      <c r="U8" s="11">
        <v>35387</v>
      </c>
      <c r="V8" s="11">
        <v>35386.594736842097</v>
      </c>
      <c r="W8" s="11">
        <v>35386.718045112801</v>
      </c>
      <c r="X8" s="11">
        <v>35386.841353383497</v>
      </c>
      <c r="Y8" s="11">
        <v>35386.964661654099</v>
      </c>
      <c r="Z8" s="11">
        <v>35387.087969924803</v>
      </c>
      <c r="AA8" s="11">
        <v>35387.2112781955</v>
      </c>
      <c r="AB8" s="11">
        <v>35387.334586466197</v>
      </c>
      <c r="AC8" s="11">
        <v>35387.457894736799</v>
      </c>
      <c r="AD8" s="11">
        <v>35387.581203007503</v>
      </c>
      <c r="AE8" s="11">
        <v>35387.7045112782</v>
      </c>
      <c r="AF8" s="11">
        <v>35387.827819548897</v>
      </c>
      <c r="AG8" s="11">
        <v>35387.951127819499</v>
      </c>
      <c r="AH8" s="11">
        <v>35388.074436090203</v>
      </c>
      <c r="AI8" s="11">
        <v>35388.197744360899</v>
      </c>
      <c r="AJ8" s="11">
        <v>35388.321052631603</v>
      </c>
      <c r="AK8" s="11">
        <v>35388.4443609023</v>
      </c>
      <c r="AL8" s="11">
        <v>35388.567669172902</v>
      </c>
      <c r="AM8" s="11">
        <v>35388.690977443599</v>
      </c>
      <c r="AN8" s="11">
        <v>35388.814285714303</v>
      </c>
      <c r="AO8" s="11">
        <v>35388.937593985</v>
      </c>
      <c r="AP8" s="11">
        <v>35389.060902255602</v>
      </c>
      <c r="AQ8" s="11">
        <v>35389.184210526299</v>
      </c>
      <c r="AR8" s="11">
        <v>35389.307518797003</v>
      </c>
      <c r="AS8" s="11">
        <v>35389.430827067699</v>
      </c>
      <c r="AT8" s="11">
        <v>35389.554135338301</v>
      </c>
      <c r="AU8" s="11">
        <v>35389.677443608998</v>
      </c>
      <c r="AV8" s="11">
        <v>35389.800751879702</v>
      </c>
      <c r="AW8" s="11">
        <v>35389.924060150399</v>
      </c>
      <c r="AX8" s="11">
        <v>35390.047368421103</v>
      </c>
      <c r="AY8" s="11">
        <v>35390.170676691698</v>
      </c>
      <c r="AZ8" s="11">
        <v>35390.293984962402</v>
      </c>
      <c r="BA8" s="11">
        <v>35390.417293233098</v>
      </c>
      <c r="BB8" s="11">
        <v>35390.540601503802</v>
      </c>
      <c r="BC8" s="11">
        <v>35390.663909774397</v>
      </c>
      <c r="BD8" s="11">
        <v>35390.787218045101</v>
      </c>
      <c r="BE8" s="11">
        <v>35390.910526315798</v>
      </c>
      <c r="BF8" s="11">
        <v>35391.033834586502</v>
      </c>
      <c r="BG8" s="11">
        <v>35391.157142857097</v>
      </c>
      <c r="BH8" s="11">
        <v>35391.280451127801</v>
      </c>
      <c r="BI8" s="11">
        <v>35391.403759398498</v>
      </c>
      <c r="BJ8" s="11">
        <v>35391.527067669202</v>
      </c>
      <c r="BK8" s="11">
        <v>35391.650375939797</v>
      </c>
      <c r="BL8" s="11">
        <v>35391.773684210501</v>
      </c>
      <c r="BM8" s="11">
        <v>35391.896992481197</v>
      </c>
      <c r="BN8" s="11">
        <v>35392.020300751901</v>
      </c>
      <c r="BO8" s="11">
        <v>35392.143609022598</v>
      </c>
      <c r="BP8" s="11">
        <v>35392.2669172932</v>
      </c>
      <c r="BQ8" s="11">
        <v>35392.390225563897</v>
      </c>
      <c r="BR8" s="11">
        <v>35392.513533834601</v>
      </c>
      <c r="BS8" s="11">
        <v>35392.636842105298</v>
      </c>
      <c r="BT8" s="11">
        <v>35392.7601503759</v>
      </c>
      <c r="BU8" s="11">
        <v>35392.883458646596</v>
      </c>
      <c r="BV8" s="11">
        <v>35393.0067669173</v>
      </c>
      <c r="BW8" s="11">
        <v>35393.130075187997</v>
      </c>
      <c r="BX8" s="11">
        <v>35393.253383458599</v>
      </c>
      <c r="BY8" s="11">
        <v>35393.376691729303</v>
      </c>
      <c r="BZ8" s="11">
        <v>35393.5</v>
      </c>
      <c r="CA8" s="11">
        <v>35393.623308270697</v>
      </c>
      <c r="CB8" s="11">
        <v>35393.746616541299</v>
      </c>
      <c r="CC8" s="11">
        <v>35393.869924812003</v>
      </c>
      <c r="CD8" s="11">
        <v>35393.9932330827</v>
      </c>
      <c r="CE8" s="11">
        <v>35394.116541353404</v>
      </c>
      <c r="CF8" s="11">
        <v>35394.2398496241</v>
      </c>
      <c r="CG8" s="11">
        <v>35394.363157894702</v>
      </c>
      <c r="CH8" s="11">
        <v>35394.486466165399</v>
      </c>
      <c r="CI8" s="11">
        <v>35394.609774436103</v>
      </c>
      <c r="CJ8" s="11">
        <v>35394.7330827068</v>
      </c>
      <c r="CK8" s="11">
        <v>35394.856390977402</v>
      </c>
      <c r="CL8" s="11">
        <v>35394.979699248099</v>
      </c>
      <c r="CM8" s="11">
        <v>35395.103007518803</v>
      </c>
      <c r="CN8" s="11">
        <v>35395.226315789499</v>
      </c>
      <c r="CO8" s="11">
        <v>35395.349624060102</v>
      </c>
      <c r="CP8" s="11">
        <v>35395.472932330798</v>
      </c>
      <c r="CQ8" s="11">
        <v>35395.596240601502</v>
      </c>
      <c r="CR8" s="11">
        <v>35395.719548872199</v>
      </c>
      <c r="CS8" s="11">
        <v>35395.842857142903</v>
      </c>
      <c r="CT8" s="11">
        <v>35395.966165413498</v>
      </c>
      <c r="CU8" s="11">
        <v>35396.089473684202</v>
      </c>
      <c r="CV8" s="11">
        <v>35396.212781954899</v>
      </c>
      <c r="CW8" s="11">
        <v>35396.336090225603</v>
      </c>
    </row>
    <row r="9" spans="1:101">
      <c r="A9" t="s">
        <v>271</v>
      </c>
      <c r="B9" s="11">
        <v>44146</v>
      </c>
      <c r="C9" s="11">
        <v>44146</v>
      </c>
      <c r="D9" s="11">
        <v>44146</v>
      </c>
      <c r="E9" s="11">
        <v>44146</v>
      </c>
      <c r="F9" s="11">
        <v>44146</v>
      </c>
      <c r="G9" s="11">
        <v>44146</v>
      </c>
      <c r="H9" s="11">
        <v>44146</v>
      </c>
      <c r="I9" s="11">
        <v>44146</v>
      </c>
      <c r="J9" s="11">
        <v>44146</v>
      </c>
      <c r="K9" s="11">
        <v>44146</v>
      </c>
      <c r="L9" s="11">
        <v>44146</v>
      </c>
      <c r="M9" s="11">
        <v>44146</v>
      </c>
      <c r="N9" s="11">
        <v>44146</v>
      </c>
      <c r="O9" s="11">
        <v>44146</v>
      </c>
      <c r="P9" s="11">
        <v>44146</v>
      </c>
      <c r="Q9" s="11">
        <v>44146</v>
      </c>
      <c r="R9" s="11">
        <v>44146</v>
      </c>
      <c r="S9" s="11">
        <v>44146</v>
      </c>
      <c r="T9" s="11">
        <v>44146</v>
      </c>
      <c r="U9" s="11">
        <v>44147</v>
      </c>
      <c r="V9" s="11">
        <v>44147.294736842101</v>
      </c>
      <c r="W9" s="11">
        <v>44147.360902255597</v>
      </c>
      <c r="X9" s="11">
        <v>44147.427067669203</v>
      </c>
      <c r="Y9" s="11">
        <v>44147.4932330827</v>
      </c>
      <c r="Z9" s="11">
        <v>44147.559398496203</v>
      </c>
      <c r="AA9" s="11">
        <v>44147.625563909802</v>
      </c>
      <c r="AB9" s="11">
        <v>44147.691729323298</v>
      </c>
      <c r="AC9" s="11">
        <v>44147.757894736802</v>
      </c>
      <c r="AD9" s="11">
        <v>44147.8240601504</v>
      </c>
      <c r="AE9" s="11">
        <v>44147.890225563897</v>
      </c>
      <c r="AF9" s="11">
        <v>44147.956390977401</v>
      </c>
      <c r="AG9" s="11">
        <v>44148.022556390999</v>
      </c>
      <c r="AH9" s="11">
        <v>44148.088721804503</v>
      </c>
      <c r="AI9" s="11">
        <v>44148.154887217999</v>
      </c>
      <c r="AJ9" s="11">
        <v>44148.221052631598</v>
      </c>
      <c r="AK9" s="11">
        <v>44148.287218045101</v>
      </c>
      <c r="AL9" s="11">
        <v>44148.353383458598</v>
      </c>
      <c r="AM9" s="11">
        <v>44148.419548872203</v>
      </c>
      <c r="AN9" s="11">
        <v>44148.4857142857</v>
      </c>
      <c r="AO9" s="11">
        <v>44148.551879699196</v>
      </c>
      <c r="AP9" s="11">
        <v>44148.618045112802</v>
      </c>
      <c r="AQ9" s="11">
        <v>44148.684210526299</v>
      </c>
      <c r="AR9" s="11">
        <v>44148.750375939897</v>
      </c>
      <c r="AS9" s="11">
        <v>44148.816541353401</v>
      </c>
      <c r="AT9" s="11">
        <v>44148.882706766897</v>
      </c>
      <c r="AU9" s="11">
        <v>44148.948872180503</v>
      </c>
      <c r="AV9" s="11">
        <v>44149.015037593999</v>
      </c>
      <c r="AW9" s="11">
        <v>44149.081203007503</v>
      </c>
      <c r="AX9" s="11">
        <v>44149.147368421101</v>
      </c>
      <c r="AY9" s="11">
        <v>44149.213533834598</v>
      </c>
      <c r="AZ9" s="11">
        <v>44149.279699248102</v>
      </c>
      <c r="BA9" s="11">
        <v>44149.3458646617</v>
      </c>
      <c r="BB9" s="11">
        <v>44149.412030075197</v>
      </c>
      <c r="BC9" s="11">
        <v>44149.4781954887</v>
      </c>
      <c r="BD9" s="11">
        <v>44149.544360902299</v>
      </c>
      <c r="BE9" s="11">
        <v>44149.610526315802</v>
      </c>
      <c r="BF9" s="11">
        <v>44149.676691729299</v>
      </c>
      <c r="BG9" s="11">
        <v>44149.742857142897</v>
      </c>
      <c r="BH9" s="11">
        <v>44149.809022556401</v>
      </c>
      <c r="BI9" s="11">
        <v>44149.875187969898</v>
      </c>
      <c r="BJ9" s="11">
        <v>44149.941353383503</v>
      </c>
      <c r="BK9" s="11">
        <v>44150.007518797</v>
      </c>
      <c r="BL9" s="11">
        <v>44150.073684210503</v>
      </c>
      <c r="BM9" s="11">
        <v>44150.139849624102</v>
      </c>
      <c r="BN9" s="11">
        <v>44150.206015037598</v>
      </c>
      <c r="BO9" s="11">
        <v>44150.272180451102</v>
      </c>
      <c r="BP9" s="11">
        <v>44150.3383458647</v>
      </c>
      <c r="BQ9" s="11">
        <v>44150.404511278197</v>
      </c>
      <c r="BR9" s="11">
        <v>44150.470676691701</v>
      </c>
      <c r="BS9" s="11">
        <v>44150.536842105299</v>
      </c>
      <c r="BT9" s="11">
        <v>44150.603007518803</v>
      </c>
      <c r="BU9" s="11">
        <v>44150.669172932299</v>
      </c>
      <c r="BV9" s="11">
        <v>44150.735338345898</v>
      </c>
      <c r="BW9" s="11">
        <v>44150.801503759401</v>
      </c>
      <c r="BX9" s="11">
        <v>44150.867669172898</v>
      </c>
      <c r="BY9" s="11">
        <v>44150.933834586504</v>
      </c>
      <c r="BZ9" s="11">
        <v>44151</v>
      </c>
      <c r="CA9" s="11">
        <v>44151.066165413496</v>
      </c>
      <c r="CB9" s="11">
        <v>44151.132330827102</v>
      </c>
      <c r="CC9" s="11">
        <v>44151.198496240599</v>
      </c>
      <c r="CD9" s="11">
        <v>44151.264661654102</v>
      </c>
      <c r="CE9" s="11">
        <v>44151.330827067701</v>
      </c>
      <c r="CF9" s="11">
        <v>44151.396992481197</v>
      </c>
      <c r="CG9" s="11">
        <v>44151.463157894701</v>
      </c>
      <c r="CH9" s="11">
        <v>44151.529323308299</v>
      </c>
      <c r="CI9" s="11">
        <v>44151.595488721803</v>
      </c>
      <c r="CJ9" s="11">
        <v>44151.6616541353</v>
      </c>
      <c r="CK9" s="11">
        <v>44151.727819548898</v>
      </c>
      <c r="CL9" s="11">
        <v>44151.793984962402</v>
      </c>
      <c r="CM9" s="11">
        <v>44151.860150375898</v>
      </c>
      <c r="CN9" s="11">
        <v>44151.926315789497</v>
      </c>
      <c r="CO9" s="11">
        <v>44151.992481203</v>
      </c>
      <c r="CP9" s="11">
        <v>44152.058646616497</v>
      </c>
      <c r="CQ9" s="11">
        <v>44152.124812030102</v>
      </c>
      <c r="CR9" s="11">
        <v>44152.190977443599</v>
      </c>
      <c r="CS9" s="11">
        <v>44152.257142857103</v>
      </c>
      <c r="CT9" s="11">
        <v>44152.323308270701</v>
      </c>
      <c r="CU9" s="11">
        <v>44152.389473684198</v>
      </c>
      <c r="CV9" s="11">
        <v>44152.455639097701</v>
      </c>
      <c r="CW9" s="11">
        <v>44152.5218045113</v>
      </c>
    </row>
    <row r="10" spans="1:101">
      <c r="A10" s="7" t="s">
        <v>189</v>
      </c>
      <c r="B10" s="12">
        <f t="shared" ref="B10" si="0">AVERAGE(B3:B9)</f>
        <v>44165.571428571428</v>
      </c>
      <c r="C10" s="12">
        <f>AVERAGE(C3:C9)</f>
        <v>43860.428571428572</v>
      </c>
      <c r="D10" s="12">
        <f>AVERAGE(D3:D9)</f>
        <v>44180</v>
      </c>
      <c r="E10" s="12">
        <f t="shared" ref="E10:BP10" si="1">AVERAGE(E3:E9)</f>
        <v>44180</v>
      </c>
      <c r="F10" s="12">
        <f t="shared" si="1"/>
        <v>44180</v>
      </c>
      <c r="G10" s="12">
        <f t="shared" si="1"/>
        <v>44180.428571428572</v>
      </c>
      <c r="H10" s="12">
        <f t="shared" si="1"/>
        <v>44180.285714285717</v>
      </c>
      <c r="I10" s="12">
        <f t="shared" si="1"/>
        <v>44180.142857142855</v>
      </c>
      <c r="J10" s="12">
        <f t="shared" si="1"/>
        <v>44180.571428571428</v>
      </c>
      <c r="K10" s="12">
        <f t="shared" si="1"/>
        <v>44180.857142857145</v>
      </c>
      <c r="L10" s="12">
        <f t="shared" si="1"/>
        <v>44180.857142857145</v>
      </c>
      <c r="M10" s="12">
        <f t="shared" si="1"/>
        <v>44181.142857142855</v>
      </c>
      <c r="N10" s="12">
        <f t="shared" si="1"/>
        <v>44181.714285714283</v>
      </c>
      <c r="O10" s="12">
        <f t="shared" si="1"/>
        <v>44181</v>
      </c>
      <c r="P10" s="12">
        <f t="shared" si="1"/>
        <v>44181.571428571428</v>
      </c>
      <c r="Q10" s="12">
        <f t="shared" si="1"/>
        <v>44181.428571428572</v>
      </c>
      <c r="R10" s="12">
        <f t="shared" si="1"/>
        <v>44182.285714285717</v>
      </c>
      <c r="S10" s="12">
        <f t="shared" si="1"/>
        <v>44181.857142857145</v>
      </c>
      <c r="T10" s="12">
        <f t="shared" si="1"/>
        <v>44182</v>
      </c>
      <c r="U10" s="12">
        <f t="shared" si="1"/>
        <v>44182.714285714283</v>
      </c>
      <c r="V10" s="12">
        <f t="shared" si="1"/>
        <v>44276.30751879701</v>
      </c>
      <c r="W10" s="12">
        <f t="shared" si="1"/>
        <v>44290.617078410309</v>
      </c>
      <c r="X10" s="12">
        <f t="shared" si="1"/>
        <v>44304.926638023644</v>
      </c>
      <c r="Y10" s="12">
        <f t="shared" si="1"/>
        <v>44319.23619763695</v>
      </c>
      <c r="Z10" s="12">
        <f t="shared" si="1"/>
        <v>44333.545757250242</v>
      </c>
      <c r="AA10" s="12">
        <f t="shared" si="1"/>
        <v>44347.855316863592</v>
      </c>
      <c r="AB10" s="12">
        <f t="shared" si="1"/>
        <v>44362.164876476912</v>
      </c>
      <c r="AC10" s="12">
        <f t="shared" si="1"/>
        <v>44376.474436090211</v>
      </c>
      <c r="AD10" s="12">
        <f t="shared" si="1"/>
        <v>44390.783995703554</v>
      </c>
      <c r="AE10" s="12">
        <f t="shared" si="1"/>
        <v>44405.093555316867</v>
      </c>
      <c r="AF10" s="12">
        <f t="shared" si="1"/>
        <v>44419.403114930195</v>
      </c>
      <c r="AG10" s="12">
        <f t="shared" si="1"/>
        <v>44433.712674543494</v>
      </c>
      <c r="AH10" s="12">
        <f t="shared" si="1"/>
        <v>44448.022234156808</v>
      </c>
      <c r="AI10" s="12">
        <f t="shared" si="1"/>
        <v>44462.331793770129</v>
      </c>
      <c r="AJ10" s="12">
        <f t="shared" si="1"/>
        <v>44476.641353383471</v>
      </c>
      <c r="AK10" s="12">
        <f t="shared" si="1"/>
        <v>44490.950912996777</v>
      </c>
      <c r="AL10" s="12">
        <f t="shared" si="1"/>
        <v>44505.260472610091</v>
      </c>
      <c r="AM10" s="12">
        <f t="shared" si="1"/>
        <v>44519.570032223426</v>
      </c>
      <c r="AN10" s="12">
        <f t="shared" si="1"/>
        <v>44533.879591836747</v>
      </c>
      <c r="AO10" s="12">
        <f t="shared" si="1"/>
        <v>44548.189151450046</v>
      </c>
      <c r="AP10" s="12">
        <f t="shared" si="1"/>
        <v>44562.498711063366</v>
      </c>
      <c r="AQ10" s="12">
        <f t="shared" si="1"/>
        <v>44576.808270676687</v>
      </c>
      <c r="AR10" s="12">
        <f t="shared" si="1"/>
        <v>44591.117830290015</v>
      </c>
      <c r="AS10" s="12">
        <f t="shared" si="1"/>
        <v>44605.427389903343</v>
      </c>
      <c r="AT10" s="12">
        <f t="shared" si="1"/>
        <v>44619.736949516642</v>
      </c>
      <c r="AU10" s="12">
        <f t="shared" si="1"/>
        <v>44634.046509129963</v>
      </c>
      <c r="AV10" s="12">
        <f t="shared" si="1"/>
        <v>44648.356068743298</v>
      </c>
      <c r="AW10" s="12">
        <f t="shared" si="1"/>
        <v>44662.665628356619</v>
      </c>
      <c r="AX10" s="12">
        <f t="shared" si="1"/>
        <v>44676.975187969911</v>
      </c>
      <c r="AY10" s="12">
        <f t="shared" si="1"/>
        <v>44691.284747583253</v>
      </c>
      <c r="AZ10" s="12">
        <f t="shared" si="1"/>
        <v>44705.594307196559</v>
      </c>
      <c r="BA10" s="12">
        <f t="shared" si="1"/>
        <v>44719.903866809873</v>
      </c>
      <c r="BB10" s="12">
        <f t="shared" si="1"/>
        <v>44734.213426423223</v>
      </c>
      <c r="BC10" s="12">
        <f t="shared" si="1"/>
        <v>44748.522986036514</v>
      </c>
      <c r="BD10" s="12">
        <f t="shared" si="1"/>
        <v>44762.832545649842</v>
      </c>
      <c r="BE10" s="12">
        <f t="shared" si="1"/>
        <v>44777.142105263185</v>
      </c>
      <c r="BF10" s="12">
        <f t="shared" si="1"/>
        <v>44791.451664876462</v>
      </c>
      <c r="BG10" s="12">
        <f t="shared" si="1"/>
        <v>44805.761224489783</v>
      </c>
      <c r="BH10" s="12">
        <f t="shared" si="1"/>
        <v>44820.070784103118</v>
      </c>
      <c r="BI10" s="12">
        <f t="shared" si="1"/>
        <v>44834.380343716424</v>
      </c>
      <c r="BJ10" s="12">
        <f t="shared" si="1"/>
        <v>44848.689903329774</v>
      </c>
      <c r="BK10" s="12">
        <f t="shared" si="1"/>
        <v>44862.99946294308</v>
      </c>
      <c r="BL10" s="12">
        <f t="shared" si="1"/>
        <v>44877.309022556386</v>
      </c>
      <c r="BM10" s="12">
        <f t="shared" si="1"/>
        <v>44891.618582169744</v>
      </c>
      <c r="BN10" s="12">
        <f t="shared" si="1"/>
        <v>44905.928141783028</v>
      </c>
      <c r="BO10" s="12">
        <f t="shared" si="1"/>
        <v>44920.237701396341</v>
      </c>
      <c r="BP10" s="12">
        <f t="shared" si="1"/>
        <v>44934.547261009677</v>
      </c>
      <c r="BQ10" s="12">
        <f t="shared" ref="BQ10:CW10" si="2">AVERAGE(BQ3:BQ9)</f>
        <v>44948.856820622983</v>
      </c>
      <c r="BR10" s="12">
        <f t="shared" si="2"/>
        <v>44963.166380236296</v>
      </c>
      <c r="BS10" s="12">
        <f t="shared" si="2"/>
        <v>44977.475939849639</v>
      </c>
      <c r="BT10" s="12">
        <f t="shared" si="2"/>
        <v>44991.785499462938</v>
      </c>
      <c r="BU10" s="12">
        <f t="shared" si="2"/>
        <v>45006.095059076259</v>
      </c>
      <c r="BV10" s="12">
        <f t="shared" si="2"/>
        <v>45020.404618689608</v>
      </c>
      <c r="BW10" s="12">
        <f t="shared" si="2"/>
        <v>45034.7141783029</v>
      </c>
      <c r="BX10" s="12">
        <f t="shared" si="2"/>
        <v>45049.023737916199</v>
      </c>
      <c r="BY10" s="12">
        <f t="shared" si="2"/>
        <v>45063.333297529542</v>
      </c>
      <c r="BZ10" s="12">
        <f t="shared" si="2"/>
        <v>45077.642857142855</v>
      </c>
      <c r="CA10" s="12">
        <f t="shared" si="2"/>
        <v>45091.952416756169</v>
      </c>
      <c r="CB10" s="12">
        <f t="shared" si="2"/>
        <v>45106.261976369497</v>
      </c>
      <c r="CC10" s="12">
        <f t="shared" si="2"/>
        <v>45120.571535982817</v>
      </c>
      <c r="CD10" s="12">
        <f t="shared" si="2"/>
        <v>45134.881095596138</v>
      </c>
      <c r="CE10" s="12">
        <f t="shared" si="2"/>
        <v>45149.190655209466</v>
      </c>
      <c r="CF10" s="12">
        <f t="shared" si="2"/>
        <v>45163.500214822772</v>
      </c>
      <c r="CG10" s="12">
        <f t="shared" si="2"/>
        <v>45177.809774436057</v>
      </c>
      <c r="CH10" s="12">
        <f t="shared" si="2"/>
        <v>45192.119334049414</v>
      </c>
      <c r="CI10" s="12">
        <f t="shared" si="2"/>
        <v>45206.428893662734</v>
      </c>
      <c r="CJ10" s="12">
        <f t="shared" si="2"/>
        <v>45220.738453276055</v>
      </c>
      <c r="CK10" s="12">
        <f t="shared" si="2"/>
        <v>45235.048012889383</v>
      </c>
      <c r="CL10" s="12">
        <f t="shared" si="2"/>
        <v>45249.357572502689</v>
      </c>
      <c r="CM10" s="12">
        <f t="shared" si="2"/>
        <v>45263.667132115988</v>
      </c>
      <c r="CN10" s="12">
        <f t="shared" si="2"/>
        <v>45277.976691729331</v>
      </c>
      <c r="CO10" s="12">
        <f t="shared" si="2"/>
        <v>45292.286251342637</v>
      </c>
      <c r="CP10" s="12">
        <f t="shared" si="2"/>
        <v>45306.595810955958</v>
      </c>
      <c r="CQ10" s="12">
        <f t="shared" si="2"/>
        <v>45320.905370569286</v>
      </c>
      <c r="CR10" s="12">
        <f t="shared" si="2"/>
        <v>45335.214930182607</v>
      </c>
      <c r="CS10" s="12">
        <f t="shared" si="2"/>
        <v>45349.524489795927</v>
      </c>
      <c r="CT10" s="12">
        <f t="shared" si="2"/>
        <v>45363.834049409248</v>
      </c>
      <c r="CU10" s="12">
        <f t="shared" si="2"/>
        <v>45378.143609022547</v>
      </c>
      <c r="CV10" s="12">
        <f t="shared" si="2"/>
        <v>45392.453168635875</v>
      </c>
      <c r="CW10" s="12">
        <f t="shared" si="2"/>
        <v>45406.76272824921</v>
      </c>
    </row>
  </sheetData>
  <mergeCells count="1">
    <mergeCell ref="B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D18F-D39D-467E-A216-74F4EC68FDA7}">
  <dimension ref="A1:CW10"/>
  <sheetViews>
    <sheetView workbookViewId="0">
      <selection sqref="A1:A9"/>
    </sheetView>
  </sheetViews>
  <sheetFormatPr defaultRowHeight="15"/>
  <cols>
    <col min="1" max="1" width="24.28515625" customWidth="1"/>
  </cols>
  <sheetData>
    <row r="1" spans="1:101" ht="25.5">
      <c r="A1" s="3" t="s">
        <v>272</v>
      </c>
      <c r="B1" s="4" t="s">
        <v>188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101">
      <c r="B2" s="5" t="s">
        <v>158</v>
      </c>
      <c r="C2" s="5" t="s">
        <v>159</v>
      </c>
      <c r="D2" s="5" t="s">
        <v>160</v>
      </c>
      <c r="E2" s="5" t="s">
        <v>161</v>
      </c>
      <c r="F2" s="5" t="s">
        <v>162</v>
      </c>
      <c r="G2" s="5" t="s">
        <v>163</v>
      </c>
      <c r="H2" s="5" t="s">
        <v>164</v>
      </c>
      <c r="I2" s="5" t="s">
        <v>165</v>
      </c>
      <c r="J2" s="5" t="s">
        <v>166</v>
      </c>
      <c r="K2" s="5" t="s">
        <v>167</v>
      </c>
      <c r="L2" s="5" t="s">
        <v>168</v>
      </c>
      <c r="M2" s="5" t="s">
        <v>169</v>
      </c>
      <c r="N2" s="5" t="s">
        <v>170</v>
      </c>
      <c r="O2" s="5" t="s">
        <v>171</v>
      </c>
      <c r="P2" s="5" t="s">
        <v>172</v>
      </c>
      <c r="Q2" s="5" t="s">
        <v>173</v>
      </c>
      <c r="R2" s="5" t="s">
        <v>174</v>
      </c>
      <c r="S2" s="5" t="s">
        <v>175</v>
      </c>
      <c r="T2" s="5" t="s">
        <v>176</v>
      </c>
      <c r="U2" s="5" t="s">
        <v>177</v>
      </c>
      <c r="V2" s="5" t="s">
        <v>178</v>
      </c>
      <c r="W2" s="5" t="s">
        <v>179</v>
      </c>
      <c r="X2" s="5" t="s">
        <v>180</v>
      </c>
      <c r="Y2" s="5" t="s">
        <v>181</v>
      </c>
      <c r="Z2" s="5" t="s">
        <v>182</v>
      </c>
      <c r="AA2" s="5" t="s">
        <v>183</v>
      </c>
      <c r="AB2" s="5" t="s">
        <v>184</v>
      </c>
      <c r="AC2" s="5" t="s">
        <v>185</v>
      </c>
      <c r="AD2" s="5" t="s">
        <v>186</v>
      </c>
      <c r="AE2" s="5" t="s">
        <v>187</v>
      </c>
      <c r="AF2" s="5" t="s">
        <v>192</v>
      </c>
      <c r="AG2" s="5" t="s">
        <v>193</v>
      </c>
      <c r="AH2" s="5" t="s">
        <v>194</v>
      </c>
      <c r="AI2" s="5" t="s">
        <v>195</v>
      </c>
      <c r="AJ2" s="5" t="s">
        <v>196</v>
      </c>
      <c r="AK2" s="5" t="s">
        <v>197</v>
      </c>
      <c r="AL2" s="5" t="s">
        <v>198</v>
      </c>
      <c r="AM2" s="5" t="s">
        <v>199</v>
      </c>
      <c r="AN2" s="5" t="s">
        <v>200</v>
      </c>
      <c r="AO2" s="5" t="s">
        <v>201</v>
      </c>
      <c r="AP2" s="5" t="s">
        <v>202</v>
      </c>
      <c r="AQ2" s="5" t="s">
        <v>203</v>
      </c>
      <c r="AR2" s="5" t="s">
        <v>204</v>
      </c>
      <c r="AS2" s="5" t="s">
        <v>205</v>
      </c>
      <c r="AT2" s="5" t="s">
        <v>206</v>
      </c>
      <c r="AU2" s="5" t="s">
        <v>207</v>
      </c>
      <c r="AV2" s="5" t="s">
        <v>208</v>
      </c>
      <c r="AW2" s="5" t="s">
        <v>209</v>
      </c>
      <c r="AX2" s="5" t="s">
        <v>210</v>
      </c>
      <c r="AY2" s="5" t="s">
        <v>211</v>
      </c>
      <c r="AZ2" s="5" t="s">
        <v>212</v>
      </c>
      <c r="BA2" s="5" t="s">
        <v>213</v>
      </c>
      <c r="BB2" s="5" t="s">
        <v>214</v>
      </c>
      <c r="BC2" s="5" t="s">
        <v>215</v>
      </c>
      <c r="BD2" s="5" t="s">
        <v>216</v>
      </c>
      <c r="BE2" s="5" t="s">
        <v>217</v>
      </c>
      <c r="BF2" s="5" t="s">
        <v>218</v>
      </c>
      <c r="BG2" s="5" t="s">
        <v>219</v>
      </c>
      <c r="BH2" s="5" t="s">
        <v>220</v>
      </c>
      <c r="BI2" s="5" t="s">
        <v>221</v>
      </c>
      <c r="BJ2" s="5" t="s">
        <v>222</v>
      </c>
      <c r="BK2" s="5" t="s">
        <v>223</v>
      </c>
      <c r="BL2" s="5" t="s">
        <v>224</v>
      </c>
      <c r="BM2" s="5" t="s">
        <v>225</v>
      </c>
      <c r="BN2" s="5" t="s">
        <v>226</v>
      </c>
      <c r="BO2" s="5" t="s">
        <v>227</v>
      </c>
      <c r="BP2" s="5" t="s">
        <v>228</v>
      </c>
      <c r="BQ2" s="5" t="s">
        <v>229</v>
      </c>
      <c r="BR2" s="5" t="s">
        <v>230</v>
      </c>
      <c r="BS2" s="5" t="s">
        <v>231</v>
      </c>
      <c r="BT2" s="5" t="s">
        <v>232</v>
      </c>
      <c r="BU2" s="5" t="s">
        <v>233</v>
      </c>
      <c r="BV2" s="5" t="s">
        <v>234</v>
      </c>
      <c r="BW2" s="5" t="s">
        <v>235</v>
      </c>
      <c r="BX2" s="5" t="s">
        <v>236</v>
      </c>
      <c r="BY2" s="5" t="s">
        <v>237</v>
      </c>
      <c r="BZ2" s="5" t="s">
        <v>238</v>
      </c>
      <c r="CA2" s="5" t="s">
        <v>239</v>
      </c>
      <c r="CB2" s="5" t="s">
        <v>240</v>
      </c>
      <c r="CC2" s="5" t="s">
        <v>241</v>
      </c>
      <c r="CD2" s="5" t="s">
        <v>242</v>
      </c>
      <c r="CE2" s="5" t="s">
        <v>243</v>
      </c>
      <c r="CF2" s="5" t="s">
        <v>244</v>
      </c>
      <c r="CG2" s="5" t="s">
        <v>245</v>
      </c>
      <c r="CH2" s="5" t="s">
        <v>246</v>
      </c>
      <c r="CI2" s="5" t="s">
        <v>247</v>
      </c>
      <c r="CJ2" s="5" t="s">
        <v>248</v>
      </c>
      <c r="CK2" s="5" t="s">
        <v>249</v>
      </c>
      <c r="CL2" s="5" t="s">
        <v>250</v>
      </c>
      <c r="CM2" s="5" t="s">
        <v>251</v>
      </c>
      <c r="CN2" s="5" t="s">
        <v>252</v>
      </c>
      <c r="CO2" s="5" t="s">
        <v>253</v>
      </c>
      <c r="CP2" s="5" t="s">
        <v>254</v>
      </c>
      <c r="CQ2" s="5" t="s">
        <v>255</v>
      </c>
      <c r="CR2" s="5" t="s">
        <v>256</v>
      </c>
      <c r="CS2" s="5" t="s">
        <v>257</v>
      </c>
      <c r="CT2" s="5" t="s">
        <v>258</v>
      </c>
      <c r="CU2" s="5" t="s">
        <v>259</v>
      </c>
      <c r="CV2" s="5" t="s">
        <v>260</v>
      </c>
      <c r="CW2" s="5" t="s">
        <v>261</v>
      </c>
    </row>
    <row r="3" spans="1:101">
      <c r="A3" t="s">
        <v>265</v>
      </c>
      <c r="B3" s="5">
        <v>110156</v>
      </c>
      <c r="C3" s="5">
        <v>38813</v>
      </c>
      <c r="D3" s="5">
        <v>110156</v>
      </c>
      <c r="E3" s="5">
        <v>110156</v>
      </c>
      <c r="F3" s="5">
        <v>110156</v>
      </c>
      <c r="G3" s="5">
        <v>110156</v>
      </c>
      <c r="H3" s="5">
        <v>110156</v>
      </c>
      <c r="I3" s="5">
        <v>110156</v>
      </c>
      <c r="J3" s="5">
        <v>110156</v>
      </c>
      <c r="K3" s="5">
        <v>110156</v>
      </c>
      <c r="L3" s="5">
        <v>110156</v>
      </c>
      <c r="M3" s="5">
        <v>110156</v>
      </c>
      <c r="N3" s="5">
        <v>110156</v>
      </c>
      <c r="O3" s="5">
        <v>110156</v>
      </c>
      <c r="P3" s="5">
        <v>110156</v>
      </c>
      <c r="Q3" s="5">
        <v>110156</v>
      </c>
      <c r="R3" s="5">
        <v>110156</v>
      </c>
      <c r="S3" s="5">
        <v>110156</v>
      </c>
      <c r="T3" s="5">
        <v>110156</v>
      </c>
      <c r="U3" s="5">
        <v>110156</v>
      </c>
      <c r="V3" s="5">
        <v>110156</v>
      </c>
      <c r="W3" s="5">
        <v>110156</v>
      </c>
      <c r="X3" s="5">
        <v>110156</v>
      </c>
      <c r="Y3" s="5">
        <v>110156</v>
      </c>
      <c r="Z3" s="5">
        <v>110156</v>
      </c>
      <c r="AA3" s="5">
        <v>110156</v>
      </c>
      <c r="AB3" s="5">
        <v>110156</v>
      </c>
      <c r="AC3" s="5">
        <v>110156</v>
      </c>
      <c r="AD3" s="5">
        <v>110156</v>
      </c>
      <c r="AE3" s="5">
        <v>110156</v>
      </c>
      <c r="AF3" s="5">
        <v>110156</v>
      </c>
      <c r="AG3" s="5">
        <v>110156</v>
      </c>
      <c r="AH3" s="5">
        <v>110156</v>
      </c>
      <c r="AI3" s="5">
        <v>110156</v>
      </c>
      <c r="AJ3" s="5">
        <v>110156</v>
      </c>
      <c r="AK3" s="5">
        <v>110156</v>
      </c>
      <c r="AL3" s="5">
        <v>110156</v>
      </c>
      <c r="AM3" s="5">
        <v>110156</v>
      </c>
      <c r="AN3" s="5">
        <v>110156</v>
      </c>
      <c r="AO3" s="5">
        <v>110156</v>
      </c>
      <c r="AP3" s="5">
        <v>110156</v>
      </c>
      <c r="AQ3" s="5">
        <v>110156</v>
      </c>
      <c r="AR3" s="5">
        <v>110156</v>
      </c>
      <c r="AS3" s="5">
        <v>110156</v>
      </c>
      <c r="AT3" s="5">
        <v>110156</v>
      </c>
      <c r="AU3" s="5">
        <v>110156</v>
      </c>
      <c r="AV3" s="5">
        <v>110156</v>
      </c>
      <c r="AW3" s="5">
        <v>110156</v>
      </c>
      <c r="AX3" s="5">
        <v>110156</v>
      </c>
      <c r="AY3" s="5">
        <v>110156</v>
      </c>
      <c r="AZ3" s="5">
        <v>110156</v>
      </c>
      <c r="BA3" s="5">
        <v>110156</v>
      </c>
      <c r="BB3" s="5">
        <v>110156</v>
      </c>
      <c r="BC3" s="5">
        <v>110156</v>
      </c>
      <c r="BD3" s="5">
        <v>110156</v>
      </c>
      <c r="BE3" s="5">
        <v>110156</v>
      </c>
      <c r="BF3" s="5">
        <v>110156</v>
      </c>
      <c r="BG3" s="5">
        <v>110156</v>
      </c>
      <c r="BH3" s="5">
        <v>110156</v>
      </c>
      <c r="BI3" s="5">
        <v>110156</v>
      </c>
      <c r="BJ3" s="5">
        <v>110156</v>
      </c>
      <c r="BK3" s="5">
        <v>110156</v>
      </c>
      <c r="BL3" s="5">
        <v>110156</v>
      </c>
      <c r="BM3" s="5">
        <v>110156</v>
      </c>
      <c r="BN3" s="5">
        <v>110156</v>
      </c>
      <c r="BO3" s="5">
        <v>110156</v>
      </c>
      <c r="BP3" s="5">
        <v>110156</v>
      </c>
      <c r="BQ3" s="5">
        <v>110156</v>
      </c>
      <c r="BR3" s="5">
        <v>110156</v>
      </c>
      <c r="BS3" s="5">
        <v>110156</v>
      </c>
      <c r="BT3" s="5">
        <v>110156</v>
      </c>
      <c r="BU3" s="5">
        <v>110156</v>
      </c>
      <c r="BV3" s="5">
        <v>110156</v>
      </c>
      <c r="BW3" s="5">
        <v>110156</v>
      </c>
      <c r="BX3" s="5">
        <v>110156</v>
      </c>
      <c r="BY3" s="5">
        <v>110156</v>
      </c>
      <c r="BZ3" s="5">
        <v>110156</v>
      </c>
      <c r="CA3" s="5">
        <v>110156</v>
      </c>
      <c r="CB3" s="5">
        <v>110156</v>
      </c>
      <c r="CC3" s="5">
        <v>110156</v>
      </c>
      <c r="CD3" s="5">
        <v>110156</v>
      </c>
      <c r="CE3" s="5">
        <v>110156</v>
      </c>
      <c r="CF3" s="5">
        <v>110156</v>
      </c>
      <c r="CG3" s="5">
        <v>110156</v>
      </c>
      <c r="CH3" s="5">
        <v>110156</v>
      </c>
      <c r="CI3" s="5">
        <v>110156</v>
      </c>
      <c r="CJ3" s="5">
        <v>110156</v>
      </c>
      <c r="CK3" s="5">
        <v>110156</v>
      </c>
      <c r="CL3" s="5">
        <v>110156</v>
      </c>
      <c r="CM3" s="5">
        <v>110156</v>
      </c>
      <c r="CN3" s="5">
        <v>110156</v>
      </c>
      <c r="CO3" s="5">
        <v>110156</v>
      </c>
      <c r="CP3" s="5">
        <v>110156</v>
      </c>
      <c r="CQ3" s="5">
        <v>110156</v>
      </c>
      <c r="CR3" s="5">
        <v>110156</v>
      </c>
      <c r="CS3" s="5">
        <v>110156</v>
      </c>
      <c r="CT3" s="5">
        <v>110156</v>
      </c>
      <c r="CU3" s="5">
        <v>110156</v>
      </c>
      <c r="CV3" s="5">
        <v>110156</v>
      </c>
      <c r="CW3" s="5">
        <v>110156</v>
      </c>
    </row>
    <row r="4" spans="1:101">
      <c r="A4" t="s">
        <v>266</v>
      </c>
      <c r="B4" s="6">
        <v>117947</v>
      </c>
      <c r="C4" s="6">
        <v>117961</v>
      </c>
      <c r="D4" s="6">
        <v>117961</v>
      </c>
      <c r="E4" s="6">
        <v>117961</v>
      </c>
      <c r="F4" s="6">
        <v>117961</v>
      </c>
      <c r="G4" s="6">
        <v>117961</v>
      </c>
      <c r="H4" s="6">
        <v>117961</v>
      </c>
      <c r="I4" s="6">
        <v>117961</v>
      </c>
      <c r="J4" s="6">
        <v>117961</v>
      </c>
      <c r="K4" s="6">
        <v>117961</v>
      </c>
      <c r="L4" s="6">
        <v>117961</v>
      </c>
      <c r="M4" s="6">
        <v>117961</v>
      </c>
      <c r="N4" s="6">
        <v>117961</v>
      </c>
      <c r="O4" s="6">
        <v>117961</v>
      </c>
      <c r="P4" s="6">
        <v>117961</v>
      </c>
      <c r="Q4" s="6">
        <v>117961</v>
      </c>
      <c r="R4" s="6">
        <v>117961</v>
      </c>
      <c r="S4" s="6">
        <v>117961</v>
      </c>
      <c r="T4" s="6">
        <v>117961</v>
      </c>
      <c r="U4" s="6">
        <v>117961</v>
      </c>
      <c r="V4" s="6">
        <v>117962.4</v>
      </c>
      <c r="W4" s="6">
        <v>117962.6</v>
      </c>
      <c r="X4" s="6">
        <v>117962.8</v>
      </c>
      <c r="Y4" s="6">
        <v>117963</v>
      </c>
      <c r="Z4" s="6">
        <v>117963.2</v>
      </c>
      <c r="AA4" s="6">
        <v>117963.4</v>
      </c>
      <c r="AB4" s="6">
        <v>117963.6</v>
      </c>
      <c r="AC4" s="6">
        <v>117963.8</v>
      </c>
      <c r="AD4" s="6">
        <v>117964</v>
      </c>
      <c r="AE4" s="6">
        <v>117964.2</v>
      </c>
      <c r="AF4" s="6">
        <v>117964.4</v>
      </c>
      <c r="AG4" s="6">
        <v>117964.6</v>
      </c>
      <c r="AH4" s="6">
        <v>117964.8</v>
      </c>
      <c r="AI4" s="6">
        <v>117965</v>
      </c>
      <c r="AJ4" s="6">
        <v>117965.2</v>
      </c>
      <c r="AK4" s="6">
        <v>117965.4</v>
      </c>
      <c r="AL4" s="6">
        <v>117965.6</v>
      </c>
      <c r="AM4" s="6">
        <v>117965.8</v>
      </c>
      <c r="AN4" s="6">
        <v>117966</v>
      </c>
      <c r="AO4" s="6">
        <v>117966.2</v>
      </c>
      <c r="AP4" s="6">
        <v>117966.39999999999</v>
      </c>
      <c r="AQ4" s="6">
        <v>117966.6</v>
      </c>
      <c r="AR4" s="6">
        <v>117966.8</v>
      </c>
      <c r="AS4" s="6">
        <v>117967</v>
      </c>
      <c r="AT4" s="6">
        <v>117967.2</v>
      </c>
      <c r="AU4" s="6">
        <v>117967.4</v>
      </c>
      <c r="AV4" s="6">
        <v>117967.6</v>
      </c>
      <c r="AW4" s="6">
        <v>117967.8</v>
      </c>
      <c r="AX4" s="6">
        <v>117968</v>
      </c>
      <c r="AY4" s="6">
        <v>117968.2</v>
      </c>
      <c r="AZ4" s="6">
        <v>117968.4</v>
      </c>
      <c r="BA4" s="6">
        <v>117968.6</v>
      </c>
      <c r="BB4" s="6">
        <v>117968.8</v>
      </c>
      <c r="BC4" s="6">
        <v>117969</v>
      </c>
      <c r="BD4" s="6">
        <v>117969.2</v>
      </c>
      <c r="BE4" s="6">
        <v>117969.4</v>
      </c>
      <c r="BF4" s="6">
        <v>117969.60000000001</v>
      </c>
      <c r="BG4" s="6">
        <v>117969.8</v>
      </c>
      <c r="BH4" s="6">
        <v>117970</v>
      </c>
      <c r="BI4" s="6">
        <v>117970.2</v>
      </c>
      <c r="BJ4" s="6">
        <v>117970.4</v>
      </c>
      <c r="BK4" s="6">
        <v>117970.6</v>
      </c>
      <c r="BL4" s="6">
        <v>117970.8</v>
      </c>
      <c r="BM4" s="6">
        <v>117971</v>
      </c>
      <c r="BN4" s="6">
        <v>117971.2</v>
      </c>
      <c r="BO4" s="6">
        <v>117971.4</v>
      </c>
      <c r="BP4" s="6">
        <v>117971.6</v>
      </c>
      <c r="BQ4" s="6">
        <v>117971.8</v>
      </c>
      <c r="BR4" s="6">
        <v>117972</v>
      </c>
      <c r="BS4" s="6">
        <v>117972.2</v>
      </c>
      <c r="BT4" s="6">
        <v>117972.4</v>
      </c>
      <c r="BU4" s="6">
        <v>117972.6</v>
      </c>
      <c r="BV4" s="6">
        <v>117972.8</v>
      </c>
      <c r="BW4" s="6">
        <v>117973</v>
      </c>
      <c r="BX4" s="6">
        <v>117973.2</v>
      </c>
      <c r="BY4" s="6">
        <v>117973.4</v>
      </c>
      <c r="BZ4" s="6">
        <v>117973.6</v>
      </c>
      <c r="CA4" s="6">
        <v>117973.8</v>
      </c>
      <c r="CB4" s="6">
        <v>117974</v>
      </c>
      <c r="CC4" s="6">
        <v>117974.2</v>
      </c>
      <c r="CD4" s="6">
        <v>117974.39999999999</v>
      </c>
      <c r="CE4" s="6">
        <v>117974.6</v>
      </c>
      <c r="CF4" s="6">
        <v>117974.8</v>
      </c>
      <c r="CG4" s="6">
        <v>117975</v>
      </c>
      <c r="CH4" s="6">
        <v>117975.2</v>
      </c>
      <c r="CI4" s="6">
        <v>117975.4</v>
      </c>
      <c r="CJ4" s="6">
        <v>117975.6</v>
      </c>
      <c r="CK4" s="6">
        <v>117975.8</v>
      </c>
      <c r="CL4" s="6">
        <v>117976</v>
      </c>
      <c r="CM4" s="6">
        <v>117976.2</v>
      </c>
      <c r="CN4" s="6">
        <v>117976.4</v>
      </c>
      <c r="CO4" s="6">
        <v>117976.6</v>
      </c>
      <c r="CP4" s="6">
        <v>117976.8</v>
      </c>
      <c r="CQ4" s="6">
        <v>117977</v>
      </c>
      <c r="CR4" s="6">
        <v>117977.2</v>
      </c>
      <c r="CS4" s="6">
        <v>117977.4</v>
      </c>
      <c r="CT4" s="6">
        <v>117977.60000000001</v>
      </c>
      <c r="CU4" s="6">
        <v>117977.8</v>
      </c>
      <c r="CV4" s="6">
        <v>117978</v>
      </c>
      <c r="CW4" s="6">
        <v>117978.2</v>
      </c>
    </row>
    <row r="5" spans="1:101">
      <c r="A5" t="s">
        <v>267</v>
      </c>
      <c r="B5" s="5">
        <v>81168</v>
      </c>
      <c r="C5" s="6">
        <v>87743</v>
      </c>
      <c r="D5" s="6">
        <v>94169</v>
      </c>
      <c r="E5" s="6">
        <v>94183</v>
      </c>
      <c r="F5" s="6">
        <v>94183</v>
      </c>
      <c r="G5" s="6">
        <v>94192.333333333299</v>
      </c>
      <c r="H5" s="6">
        <v>94199.333333333299</v>
      </c>
      <c r="I5" s="6">
        <v>94206.333333333299</v>
      </c>
      <c r="J5" s="6">
        <v>94213.333333333299</v>
      </c>
      <c r="K5" s="6">
        <v>94220.333333333299</v>
      </c>
      <c r="L5" s="6">
        <v>94227.333333333299</v>
      </c>
      <c r="M5" s="6">
        <v>94234.333333333299</v>
      </c>
      <c r="N5" s="6">
        <v>94241.333333333299</v>
      </c>
      <c r="O5" s="6">
        <v>94248.333333333299</v>
      </c>
      <c r="P5" s="6">
        <v>94255.333333333299</v>
      </c>
      <c r="Q5" s="6">
        <v>94262.333333333299</v>
      </c>
      <c r="R5" s="6">
        <v>94269.333333333299</v>
      </c>
      <c r="S5" s="6">
        <v>94276.333333333299</v>
      </c>
      <c r="T5" s="6">
        <v>94283.333333333299</v>
      </c>
      <c r="U5" s="6">
        <v>94290.333333333299</v>
      </c>
      <c r="V5" s="6">
        <v>94297.333333333299</v>
      </c>
      <c r="W5" s="6">
        <v>94304.333333333299</v>
      </c>
      <c r="X5" s="6">
        <v>94311.333333333299</v>
      </c>
      <c r="Y5" s="6">
        <v>94318.333333333299</v>
      </c>
      <c r="Z5" s="6">
        <v>94325.333333333299</v>
      </c>
      <c r="AA5" s="6">
        <v>94332.333333333299</v>
      </c>
      <c r="AB5" s="6">
        <v>94339.333333333299</v>
      </c>
      <c r="AC5" s="6">
        <v>94346.333333333299</v>
      </c>
      <c r="AD5" s="6">
        <v>94353.333333333299</v>
      </c>
      <c r="AE5" s="6">
        <v>94360.333333333299</v>
      </c>
      <c r="AF5" s="6">
        <v>94367.333333333299</v>
      </c>
      <c r="AG5" s="6">
        <v>94374.333333333299</v>
      </c>
      <c r="AH5" s="6">
        <v>94381.333333333299</v>
      </c>
      <c r="AI5" s="6">
        <v>94388.333333333299</v>
      </c>
      <c r="AJ5" s="6">
        <v>94395.333333333299</v>
      </c>
      <c r="AK5" s="6">
        <v>94402.333333333198</v>
      </c>
      <c r="AL5" s="6">
        <v>94409.333333333198</v>
      </c>
      <c r="AM5" s="6">
        <v>94416.333333333198</v>
      </c>
      <c r="AN5" s="6">
        <v>94423.333333333198</v>
      </c>
      <c r="AO5" s="6">
        <v>94430.333333333198</v>
      </c>
      <c r="AP5" s="6">
        <v>94437.333333333198</v>
      </c>
      <c r="AQ5" s="6">
        <v>94444.333333333198</v>
      </c>
      <c r="AR5" s="6">
        <v>94451.333333333198</v>
      </c>
      <c r="AS5" s="6">
        <v>94458.333333333198</v>
      </c>
      <c r="AT5" s="6">
        <v>94465.333333333198</v>
      </c>
      <c r="AU5" s="6">
        <v>94472.333333333198</v>
      </c>
      <c r="AV5" s="6">
        <v>94479.333333333198</v>
      </c>
      <c r="AW5" s="6">
        <v>94486.333333333198</v>
      </c>
      <c r="AX5" s="6">
        <v>94493.333333333198</v>
      </c>
      <c r="AY5" s="6">
        <v>94500.333333333198</v>
      </c>
      <c r="AZ5" s="6">
        <v>94507.333333333198</v>
      </c>
      <c r="BA5" s="6">
        <v>94514.333333333198</v>
      </c>
      <c r="BB5" s="6">
        <v>94521.333333333198</v>
      </c>
      <c r="BC5" s="6">
        <v>94528.333333333198</v>
      </c>
      <c r="BD5" s="6">
        <v>94535.333333333198</v>
      </c>
      <c r="BE5" s="6">
        <v>94542.333333333198</v>
      </c>
      <c r="BF5" s="6">
        <v>94549.333333333198</v>
      </c>
      <c r="BG5" s="6">
        <v>94556.333333333198</v>
      </c>
      <c r="BH5" s="6">
        <v>94563.333333333198</v>
      </c>
      <c r="BI5" s="6">
        <v>94570.333333333198</v>
      </c>
      <c r="BJ5" s="6">
        <v>94577.333333333198</v>
      </c>
      <c r="BK5" s="6">
        <v>94584.333333333198</v>
      </c>
      <c r="BL5" s="6">
        <v>94591.333333333198</v>
      </c>
      <c r="BM5" s="6">
        <v>94598.333333333198</v>
      </c>
      <c r="BN5" s="6">
        <v>94605.333333333198</v>
      </c>
      <c r="BO5" s="6">
        <v>94612.333333333198</v>
      </c>
      <c r="BP5" s="6">
        <v>94619.333333333198</v>
      </c>
      <c r="BQ5" s="6">
        <v>94626.333333333198</v>
      </c>
      <c r="BR5" s="6">
        <v>94633.333333333198</v>
      </c>
      <c r="BS5" s="6">
        <v>94640.333333333198</v>
      </c>
      <c r="BT5" s="6">
        <v>94647.333333333198</v>
      </c>
      <c r="BU5" s="6">
        <v>94654.333333333198</v>
      </c>
      <c r="BV5" s="6">
        <v>94661.333333333198</v>
      </c>
      <c r="BW5" s="6">
        <v>94668.333333333198</v>
      </c>
      <c r="BX5" s="6">
        <v>94675.333333333198</v>
      </c>
      <c r="BY5" s="6">
        <v>94682.333333333198</v>
      </c>
      <c r="BZ5" s="6">
        <v>94689.333333333198</v>
      </c>
      <c r="CA5" s="6">
        <v>94696.333333333198</v>
      </c>
      <c r="CB5" s="6">
        <v>94703.333333333198</v>
      </c>
      <c r="CC5" s="6">
        <v>94710.333333333198</v>
      </c>
      <c r="CD5" s="6">
        <v>94717.333333333198</v>
      </c>
      <c r="CE5" s="6">
        <v>94724.333333333198</v>
      </c>
      <c r="CF5" s="6">
        <v>94731.333333333198</v>
      </c>
      <c r="CG5" s="6">
        <v>94738.333333333198</v>
      </c>
      <c r="CH5" s="6">
        <v>94745.333333333198</v>
      </c>
      <c r="CI5" s="6">
        <v>94752.333333333198</v>
      </c>
      <c r="CJ5" s="6">
        <v>94759.333333333198</v>
      </c>
      <c r="CK5" s="6">
        <v>94766.333333333198</v>
      </c>
      <c r="CL5" s="6">
        <v>94773.333333333198</v>
      </c>
      <c r="CM5" s="6">
        <v>94780.333333333198</v>
      </c>
      <c r="CN5" s="6">
        <v>94787.333333333198</v>
      </c>
      <c r="CO5" s="6">
        <v>94794.333333333198</v>
      </c>
      <c r="CP5" s="6">
        <v>94801.333333333198</v>
      </c>
      <c r="CQ5" s="6">
        <v>94808.333333333198</v>
      </c>
      <c r="CR5" s="6">
        <v>94815.333333333198</v>
      </c>
      <c r="CS5" s="6">
        <v>94822.333333333198</v>
      </c>
      <c r="CT5" s="6">
        <v>94829.333333333198</v>
      </c>
      <c r="CU5" s="6">
        <v>94836.333333333198</v>
      </c>
      <c r="CV5" s="6">
        <v>94843.333333333198</v>
      </c>
      <c r="CW5" s="6">
        <v>94850.333333333096</v>
      </c>
    </row>
    <row r="6" spans="1:101">
      <c r="A6" t="s">
        <v>268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</row>
    <row r="7" spans="1:101">
      <c r="A7" t="s">
        <v>269</v>
      </c>
      <c r="B7" s="6">
        <v>40454</v>
      </c>
      <c r="C7" s="6">
        <v>40454</v>
      </c>
      <c r="D7" s="6">
        <v>40440</v>
      </c>
      <c r="E7" s="6">
        <v>40454</v>
      </c>
      <c r="F7" s="6">
        <v>40454</v>
      </c>
      <c r="G7" s="6">
        <v>40451.199999999997</v>
      </c>
      <c r="H7" s="6">
        <v>40451.199999999997</v>
      </c>
      <c r="I7" s="6">
        <v>40451.199999999997</v>
      </c>
      <c r="J7" s="6">
        <v>40451.199999999997</v>
      </c>
      <c r="K7" s="6">
        <v>40451.199999999997</v>
      </c>
      <c r="L7" s="6">
        <v>40451.199999999997</v>
      </c>
      <c r="M7" s="6">
        <v>40451.199999999997</v>
      </c>
      <c r="N7" s="6">
        <v>40451.199999999997</v>
      </c>
      <c r="O7" s="6">
        <v>40451.199999999997</v>
      </c>
      <c r="P7" s="6">
        <v>40451.199999999997</v>
      </c>
      <c r="Q7" s="6">
        <v>40451.199999999997</v>
      </c>
      <c r="R7" s="6">
        <v>40451.199999999997</v>
      </c>
      <c r="S7" s="6">
        <v>40451.199999999997</v>
      </c>
      <c r="T7" s="6">
        <v>40451.199999999997</v>
      </c>
      <c r="U7" s="6">
        <v>40451.199999999997</v>
      </c>
      <c r="V7" s="6">
        <v>40451.199999999997</v>
      </c>
      <c r="W7" s="6">
        <v>40451.199999999997</v>
      </c>
      <c r="X7" s="6">
        <v>40451.199999999997</v>
      </c>
      <c r="Y7" s="6">
        <v>40451.199999999997</v>
      </c>
      <c r="Z7" s="6">
        <v>40451.199999999997</v>
      </c>
      <c r="AA7" s="6">
        <v>40451.199999999997</v>
      </c>
      <c r="AB7" s="6">
        <v>40451.199999999997</v>
      </c>
      <c r="AC7" s="6">
        <v>40451.199999999997</v>
      </c>
      <c r="AD7" s="6">
        <v>40451.199999999997</v>
      </c>
      <c r="AE7" s="6">
        <v>40451.199999999997</v>
      </c>
      <c r="AF7" s="6">
        <v>40451.199999999997</v>
      </c>
      <c r="AG7" s="6">
        <v>40451.199999999997</v>
      </c>
      <c r="AH7" s="6">
        <v>40451.199999999997</v>
      </c>
      <c r="AI7" s="6">
        <v>40451.199999999997</v>
      </c>
      <c r="AJ7" s="6">
        <v>40451.199999999997</v>
      </c>
      <c r="AK7" s="6">
        <v>40451.199999999997</v>
      </c>
      <c r="AL7" s="6">
        <v>40451.199999999997</v>
      </c>
      <c r="AM7" s="6">
        <v>40451.199999999997</v>
      </c>
      <c r="AN7" s="6">
        <v>40451.199999999997</v>
      </c>
      <c r="AO7" s="6">
        <v>40451.199999999997</v>
      </c>
      <c r="AP7" s="6">
        <v>40451.199999999997</v>
      </c>
      <c r="AQ7" s="6">
        <v>40451.199999999997</v>
      </c>
      <c r="AR7" s="6">
        <v>40451.199999999997</v>
      </c>
      <c r="AS7" s="6">
        <v>40451.199999999997</v>
      </c>
      <c r="AT7" s="6">
        <v>40451.199999999997</v>
      </c>
      <c r="AU7" s="6">
        <v>40451.199999999997</v>
      </c>
      <c r="AV7" s="6">
        <v>40451.199999999997</v>
      </c>
      <c r="AW7" s="6">
        <v>40451.199999999997</v>
      </c>
      <c r="AX7" s="6">
        <v>40451.199999999997</v>
      </c>
      <c r="AY7" s="6">
        <v>40451.199999999997</v>
      </c>
      <c r="AZ7" s="6">
        <v>40451.199999999997</v>
      </c>
      <c r="BA7" s="6">
        <v>40451.199999999997</v>
      </c>
      <c r="BB7" s="6">
        <v>40451.199999999997</v>
      </c>
      <c r="BC7" s="6">
        <v>40451.199999999997</v>
      </c>
      <c r="BD7" s="6">
        <v>40451.199999999997</v>
      </c>
      <c r="BE7" s="6">
        <v>40451.199999999997</v>
      </c>
      <c r="BF7" s="6">
        <v>40451.199999999997</v>
      </c>
      <c r="BG7" s="6">
        <v>40451.199999999997</v>
      </c>
      <c r="BH7" s="6">
        <v>40451.199999999997</v>
      </c>
      <c r="BI7" s="6">
        <v>40451.199999999997</v>
      </c>
      <c r="BJ7" s="6">
        <v>40451.199999999997</v>
      </c>
      <c r="BK7" s="6">
        <v>40451.199999999997</v>
      </c>
      <c r="BL7" s="6">
        <v>40451.199999999997</v>
      </c>
      <c r="BM7" s="6">
        <v>40451.199999999997</v>
      </c>
      <c r="BN7" s="6">
        <v>40451.199999999997</v>
      </c>
      <c r="BO7" s="6">
        <v>40451.199999999997</v>
      </c>
      <c r="BP7" s="6">
        <v>40451.199999999997</v>
      </c>
      <c r="BQ7" s="6">
        <v>40451.199999999997</v>
      </c>
      <c r="BR7" s="6">
        <v>40451.199999999997</v>
      </c>
      <c r="BS7" s="6">
        <v>40451.199999999997</v>
      </c>
      <c r="BT7" s="6">
        <v>40451.199999999997</v>
      </c>
      <c r="BU7" s="6">
        <v>40451.199999999997</v>
      </c>
      <c r="BV7" s="6">
        <v>40451.199999999997</v>
      </c>
      <c r="BW7" s="6">
        <v>40451.199999999997</v>
      </c>
      <c r="BX7" s="6">
        <v>40451.199999999997</v>
      </c>
      <c r="BY7" s="6">
        <v>40451.199999999997</v>
      </c>
      <c r="BZ7" s="6">
        <v>40451.199999999997</v>
      </c>
      <c r="CA7" s="6">
        <v>40451.199999999997</v>
      </c>
      <c r="CB7" s="6">
        <v>40451.199999999997</v>
      </c>
      <c r="CC7" s="6">
        <v>40451.199999999997</v>
      </c>
      <c r="CD7" s="6">
        <v>40451.199999999997</v>
      </c>
      <c r="CE7" s="6">
        <v>40451.199999999997</v>
      </c>
      <c r="CF7" s="6">
        <v>40451.199999999997</v>
      </c>
      <c r="CG7" s="6">
        <v>40451.199999999997</v>
      </c>
      <c r="CH7" s="6">
        <v>40451.199999999997</v>
      </c>
      <c r="CI7" s="6">
        <v>40451.199999999997</v>
      </c>
      <c r="CJ7" s="6">
        <v>40451.199999999997</v>
      </c>
      <c r="CK7" s="6">
        <v>40451.199999999997</v>
      </c>
      <c r="CL7" s="6">
        <v>40451.199999999997</v>
      </c>
      <c r="CM7" s="6">
        <v>40451.199999999997</v>
      </c>
      <c r="CN7" s="6">
        <v>40451.199999999997</v>
      </c>
      <c r="CO7" s="6">
        <v>40451.199999999997</v>
      </c>
      <c r="CP7" s="6">
        <v>40451.199999999997</v>
      </c>
      <c r="CQ7" s="6">
        <v>40451.199999999997</v>
      </c>
      <c r="CR7" s="6">
        <v>40451.199999999997</v>
      </c>
      <c r="CS7" s="6">
        <v>40451.199999999997</v>
      </c>
      <c r="CT7" s="6">
        <v>40451.199999999997</v>
      </c>
      <c r="CU7" s="6">
        <v>40451.199999999997</v>
      </c>
      <c r="CV7" s="6">
        <v>40451.199999999997</v>
      </c>
      <c r="CW7" s="6">
        <v>40451.199999999997</v>
      </c>
    </row>
    <row r="8" spans="1:101">
      <c r="A8" t="s">
        <v>270</v>
      </c>
      <c r="B8" s="6">
        <v>71894</v>
      </c>
      <c r="C8" s="6">
        <v>71908</v>
      </c>
      <c r="D8" s="6">
        <v>71894</v>
      </c>
      <c r="E8" s="6">
        <v>71908</v>
      </c>
      <c r="F8" s="6">
        <v>71908</v>
      </c>
      <c r="G8" s="6">
        <v>71910.8</v>
      </c>
      <c r="H8" s="6">
        <v>71913.600000000006</v>
      </c>
      <c r="I8" s="6">
        <v>71916.399999999994</v>
      </c>
      <c r="J8" s="6">
        <v>71919.199999999997</v>
      </c>
      <c r="K8" s="6">
        <v>71922</v>
      </c>
      <c r="L8" s="6">
        <v>71924.800000000003</v>
      </c>
      <c r="M8" s="6">
        <v>71927.600000000006</v>
      </c>
      <c r="N8" s="6">
        <v>71930.399999999994</v>
      </c>
      <c r="O8" s="6">
        <v>71933.2</v>
      </c>
      <c r="P8" s="6">
        <v>71936</v>
      </c>
      <c r="Q8" s="6">
        <v>71938.8</v>
      </c>
      <c r="R8" s="6">
        <v>71941.600000000006</v>
      </c>
      <c r="S8" s="6">
        <v>71944.399999999994</v>
      </c>
      <c r="T8" s="6">
        <v>71947.199999999997</v>
      </c>
      <c r="U8" s="6">
        <v>71950</v>
      </c>
      <c r="V8" s="6">
        <v>71952.800000000003</v>
      </c>
      <c r="W8" s="6">
        <v>71955.600000000006</v>
      </c>
      <c r="X8" s="6">
        <v>71958.399999999994</v>
      </c>
      <c r="Y8" s="6">
        <v>71961.2</v>
      </c>
      <c r="Z8" s="6">
        <v>71964</v>
      </c>
      <c r="AA8" s="6">
        <v>71966.8</v>
      </c>
      <c r="AB8" s="6">
        <v>71969.600000000006</v>
      </c>
      <c r="AC8" s="6">
        <v>71972.399999999994</v>
      </c>
      <c r="AD8" s="6">
        <v>71975.199999999997</v>
      </c>
      <c r="AE8" s="6">
        <v>71978</v>
      </c>
      <c r="AF8" s="6">
        <v>71980.800000000003</v>
      </c>
      <c r="AG8" s="6">
        <v>71983.600000000006</v>
      </c>
      <c r="AH8" s="6">
        <v>71986.399999999994</v>
      </c>
      <c r="AI8" s="6">
        <v>71989.2</v>
      </c>
      <c r="AJ8" s="6">
        <v>71992</v>
      </c>
      <c r="AK8" s="6">
        <v>71994.8</v>
      </c>
      <c r="AL8" s="6">
        <v>71997.600000000006</v>
      </c>
      <c r="AM8" s="6">
        <v>72000.399999999994</v>
      </c>
      <c r="AN8" s="6">
        <v>72003.199999999997</v>
      </c>
      <c r="AO8" s="6">
        <v>72006</v>
      </c>
      <c r="AP8" s="6">
        <v>72008.800000000003</v>
      </c>
      <c r="AQ8" s="6">
        <v>72011.600000000006</v>
      </c>
      <c r="AR8" s="6">
        <v>72014.399999999994</v>
      </c>
      <c r="AS8" s="6">
        <v>72017.2</v>
      </c>
      <c r="AT8" s="6">
        <v>72020</v>
      </c>
      <c r="AU8" s="6">
        <v>72022.8</v>
      </c>
      <c r="AV8" s="6">
        <v>72025.600000000006</v>
      </c>
      <c r="AW8" s="6">
        <v>72028.399999999994</v>
      </c>
      <c r="AX8" s="6">
        <v>72031.199999999997</v>
      </c>
      <c r="AY8" s="6">
        <v>72034</v>
      </c>
      <c r="AZ8" s="6">
        <v>72036.800000000003</v>
      </c>
      <c r="BA8" s="6">
        <v>72039.600000000006</v>
      </c>
      <c r="BB8" s="6">
        <v>72042.399999999994</v>
      </c>
      <c r="BC8" s="6">
        <v>72045.2</v>
      </c>
      <c r="BD8" s="6">
        <v>72048</v>
      </c>
      <c r="BE8" s="6">
        <v>72050.8</v>
      </c>
      <c r="BF8" s="6">
        <v>72053.600000000006</v>
      </c>
      <c r="BG8" s="6">
        <v>72056.399999999994</v>
      </c>
      <c r="BH8" s="6">
        <v>72059.199999999997</v>
      </c>
      <c r="BI8" s="6">
        <v>72062</v>
      </c>
      <c r="BJ8" s="6">
        <v>72064.800000000003</v>
      </c>
      <c r="BK8" s="6">
        <v>72067.600000000006</v>
      </c>
      <c r="BL8" s="6">
        <v>72070.399999999994</v>
      </c>
      <c r="BM8" s="6">
        <v>72073.2</v>
      </c>
      <c r="BN8" s="6">
        <v>72076</v>
      </c>
      <c r="BO8" s="6">
        <v>72078.8</v>
      </c>
      <c r="BP8" s="6">
        <v>72081.600000000006</v>
      </c>
      <c r="BQ8" s="6">
        <v>72084.399999999994</v>
      </c>
      <c r="BR8" s="6">
        <v>72087.199999999997</v>
      </c>
      <c r="BS8" s="6">
        <v>72090</v>
      </c>
      <c r="BT8" s="6">
        <v>72092.800000000003</v>
      </c>
      <c r="BU8" s="6">
        <v>72095.600000000006</v>
      </c>
      <c r="BV8" s="6">
        <v>72098.399999999994</v>
      </c>
      <c r="BW8" s="6">
        <v>72101.2</v>
      </c>
      <c r="BX8" s="6">
        <v>72104</v>
      </c>
      <c r="BY8" s="6">
        <v>72106.8</v>
      </c>
      <c r="BZ8" s="6">
        <v>72109.600000000006</v>
      </c>
      <c r="CA8" s="6">
        <v>72112.399999999994</v>
      </c>
      <c r="CB8" s="6">
        <v>72115.199999999997</v>
      </c>
      <c r="CC8" s="6">
        <v>72118</v>
      </c>
      <c r="CD8" s="6">
        <v>72120.800000000003</v>
      </c>
      <c r="CE8" s="6">
        <v>72123.600000000006</v>
      </c>
      <c r="CF8" s="6">
        <v>72126.399999999994</v>
      </c>
      <c r="CG8" s="6">
        <v>72129.2</v>
      </c>
      <c r="CH8" s="6">
        <v>72132</v>
      </c>
      <c r="CI8" s="6">
        <v>72134.8</v>
      </c>
      <c r="CJ8" s="6">
        <v>72137.600000000006</v>
      </c>
      <c r="CK8" s="6">
        <v>72140.399999999994</v>
      </c>
      <c r="CL8" s="6">
        <v>72143.199999999997</v>
      </c>
      <c r="CM8" s="6">
        <v>72146</v>
      </c>
      <c r="CN8" s="6">
        <v>72148.800000000003</v>
      </c>
      <c r="CO8" s="6">
        <v>72151.600000000006</v>
      </c>
      <c r="CP8" s="6">
        <v>72154.399999999994</v>
      </c>
      <c r="CQ8" s="6">
        <v>72157.2</v>
      </c>
      <c r="CR8" s="6">
        <v>72160</v>
      </c>
      <c r="CS8" s="6">
        <v>72162.8</v>
      </c>
      <c r="CT8" s="6">
        <v>72165.600000000006</v>
      </c>
      <c r="CU8" s="6">
        <v>72168.399999999994</v>
      </c>
      <c r="CV8" s="6">
        <v>72171.199999999997</v>
      </c>
      <c r="CW8" s="6">
        <v>72174</v>
      </c>
    </row>
    <row r="9" spans="1:101">
      <c r="A9" t="s">
        <v>271</v>
      </c>
      <c r="B9" s="6">
        <v>81193</v>
      </c>
      <c r="C9" s="6">
        <v>81193</v>
      </c>
      <c r="D9" s="6">
        <v>81179</v>
      </c>
      <c r="E9" s="6">
        <v>81193</v>
      </c>
      <c r="F9" s="6">
        <v>81193</v>
      </c>
      <c r="G9" s="6">
        <v>81190.2</v>
      </c>
      <c r="H9" s="6">
        <v>81190.2</v>
      </c>
      <c r="I9" s="6">
        <v>81190.2</v>
      </c>
      <c r="J9" s="6">
        <v>81190.2</v>
      </c>
      <c r="K9" s="6">
        <v>81190.2</v>
      </c>
      <c r="L9" s="6">
        <v>81190.2</v>
      </c>
      <c r="M9" s="6">
        <v>81190.2</v>
      </c>
      <c r="N9" s="6">
        <v>81190.2</v>
      </c>
      <c r="O9" s="6">
        <v>81190.2</v>
      </c>
      <c r="P9" s="6">
        <v>81190.2</v>
      </c>
      <c r="Q9" s="6">
        <v>81190.2</v>
      </c>
      <c r="R9" s="6">
        <v>81190.2</v>
      </c>
      <c r="S9" s="6">
        <v>81190.2</v>
      </c>
      <c r="T9" s="6">
        <v>81190.2</v>
      </c>
      <c r="U9" s="6">
        <v>81190.2</v>
      </c>
      <c r="V9" s="6">
        <v>81190.2</v>
      </c>
      <c r="W9" s="6">
        <v>81190.2</v>
      </c>
      <c r="X9" s="6">
        <v>81190.2</v>
      </c>
      <c r="Y9" s="6">
        <v>81190.2</v>
      </c>
      <c r="Z9" s="6">
        <v>81190.2</v>
      </c>
      <c r="AA9" s="6">
        <v>81190.2</v>
      </c>
      <c r="AB9" s="6">
        <v>81190.2</v>
      </c>
      <c r="AC9" s="6">
        <v>81190.2</v>
      </c>
      <c r="AD9" s="6">
        <v>81190.2</v>
      </c>
      <c r="AE9" s="6">
        <v>81190.2</v>
      </c>
      <c r="AF9" s="6">
        <v>81190.2</v>
      </c>
      <c r="AG9" s="6">
        <v>81190.2</v>
      </c>
      <c r="AH9" s="6">
        <v>81190.2</v>
      </c>
      <c r="AI9" s="6">
        <v>81190.2</v>
      </c>
      <c r="AJ9" s="6">
        <v>81190.2</v>
      </c>
      <c r="AK9" s="6">
        <v>81190.2</v>
      </c>
      <c r="AL9" s="6">
        <v>81190.2</v>
      </c>
      <c r="AM9" s="6">
        <v>81190.2</v>
      </c>
      <c r="AN9" s="6">
        <v>81190.2</v>
      </c>
      <c r="AO9" s="6">
        <v>81190.2</v>
      </c>
      <c r="AP9" s="6">
        <v>81190.2</v>
      </c>
      <c r="AQ9" s="6">
        <v>81190.2</v>
      </c>
      <c r="AR9" s="6">
        <v>81190.2</v>
      </c>
      <c r="AS9" s="6">
        <v>81190.2</v>
      </c>
      <c r="AT9" s="6">
        <v>81190.2</v>
      </c>
      <c r="AU9" s="6">
        <v>81190.2</v>
      </c>
      <c r="AV9" s="6">
        <v>81190.2</v>
      </c>
      <c r="AW9" s="6">
        <v>81190.2</v>
      </c>
      <c r="AX9" s="6">
        <v>81190.2</v>
      </c>
      <c r="AY9" s="6">
        <v>81190.2</v>
      </c>
      <c r="AZ9" s="6">
        <v>81190.2</v>
      </c>
      <c r="BA9" s="6">
        <v>81190.2</v>
      </c>
      <c r="BB9" s="6">
        <v>81190.2</v>
      </c>
      <c r="BC9" s="6">
        <v>81190.2</v>
      </c>
      <c r="BD9" s="6">
        <v>81190.2</v>
      </c>
      <c r="BE9" s="6">
        <v>81190.2</v>
      </c>
      <c r="BF9" s="6">
        <v>81190.2</v>
      </c>
      <c r="BG9" s="6">
        <v>81190.2</v>
      </c>
      <c r="BH9" s="6">
        <v>81190.2</v>
      </c>
      <c r="BI9" s="6">
        <v>81190.2</v>
      </c>
      <c r="BJ9" s="6">
        <v>81190.2</v>
      </c>
      <c r="BK9" s="6">
        <v>81190.2</v>
      </c>
      <c r="BL9" s="6">
        <v>81190.2</v>
      </c>
      <c r="BM9" s="6">
        <v>81190.2</v>
      </c>
      <c r="BN9" s="6">
        <v>81190.2</v>
      </c>
      <c r="BO9" s="6">
        <v>81190.2</v>
      </c>
      <c r="BP9" s="6">
        <v>81190.2</v>
      </c>
      <c r="BQ9" s="6">
        <v>81190.2</v>
      </c>
      <c r="BR9" s="6">
        <v>81190.2</v>
      </c>
      <c r="BS9" s="6">
        <v>81190.2</v>
      </c>
      <c r="BT9" s="6">
        <v>81190.2</v>
      </c>
      <c r="BU9" s="6">
        <v>81190.2</v>
      </c>
      <c r="BV9" s="6">
        <v>81190.2</v>
      </c>
      <c r="BW9" s="6">
        <v>81190.2</v>
      </c>
      <c r="BX9" s="6">
        <v>81190.2</v>
      </c>
      <c r="BY9" s="6">
        <v>81190.2</v>
      </c>
      <c r="BZ9" s="6">
        <v>81190.2</v>
      </c>
      <c r="CA9" s="6">
        <v>81190.2</v>
      </c>
      <c r="CB9" s="6">
        <v>81190.2</v>
      </c>
      <c r="CC9" s="6">
        <v>81190.2</v>
      </c>
      <c r="CD9" s="6">
        <v>81190.2</v>
      </c>
      <c r="CE9" s="6">
        <v>81190.2</v>
      </c>
      <c r="CF9" s="6">
        <v>81190.2</v>
      </c>
      <c r="CG9" s="6">
        <v>81190.2</v>
      </c>
      <c r="CH9" s="6">
        <v>81190.2</v>
      </c>
      <c r="CI9" s="6">
        <v>81190.2</v>
      </c>
      <c r="CJ9" s="6">
        <v>81190.2</v>
      </c>
      <c r="CK9" s="6">
        <v>81190.2</v>
      </c>
      <c r="CL9" s="6">
        <v>81190.2</v>
      </c>
      <c r="CM9" s="6">
        <v>81190.2</v>
      </c>
      <c r="CN9" s="6">
        <v>81190.2</v>
      </c>
      <c r="CO9" s="6">
        <v>81190.2</v>
      </c>
      <c r="CP9" s="6">
        <v>81190.2</v>
      </c>
      <c r="CQ9" s="6">
        <v>81190.2</v>
      </c>
      <c r="CR9" s="6">
        <v>81190.2</v>
      </c>
      <c r="CS9" s="6">
        <v>81190.2</v>
      </c>
      <c r="CT9" s="6">
        <v>81190.2</v>
      </c>
      <c r="CU9" s="6">
        <v>81190.2</v>
      </c>
      <c r="CV9" s="6">
        <v>81190.2</v>
      </c>
      <c r="CW9" s="6">
        <v>81190.2</v>
      </c>
    </row>
    <row r="10" spans="1:101">
      <c r="A10" s="7" t="s">
        <v>189</v>
      </c>
      <c r="B10" s="8">
        <f>AVERAGE(B3:B9)</f>
        <v>71830.28571428571</v>
      </c>
      <c r="C10" s="8">
        <f>AVERAGE(C3:C9)</f>
        <v>62581.714285714283</v>
      </c>
      <c r="D10" s="8">
        <f>AVERAGE(D3:D9)</f>
        <v>73685.571428571435</v>
      </c>
      <c r="E10" s="8">
        <f t="shared" ref="E10:BP10" si="0">AVERAGE(E3:E9)</f>
        <v>73693.571428571435</v>
      </c>
      <c r="F10" s="8">
        <f t="shared" si="0"/>
        <v>73693.571428571435</v>
      </c>
      <c r="G10" s="8">
        <f t="shared" si="0"/>
        <v>73694.504761904755</v>
      </c>
      <c r="H10" s="8">
        <f t="shared" si="0"/>
        <v>73695.904761904763</v>
      </c>
      <c r="I10" s="8">
        <f t="shared" si="0"/>
        <v>73697.304761904772</v>
      </c>
      <c r="J10" s="8">
        <f t="shared" si="0"/>
        <v>73698.704761904766</v>
      </c>
      <c r="K10" s="8">
        <f t="shared" si="0"/>
        <v>73700.10476190476</v>
      </c>
      <c r="L10" s="8">
        <f t="shared" si="0"/>
        <v>73701.504761904755</v>
      </c>
      <c r="M10" s="8">
        <f t="shared" si="0"/>
        <v>73702.904761904763</v>
      </c>
      <c r="N10" s="8">
        <f t="shared" si="0"/>
        <v>73704.304761904772</v>
      </c>
      <c r="O10" s="8">
        <f t="shared" si="0"/>
        <v>73705.704761904766</v>
      </c>
      <c r="P10" s="8">
        <f t="shared" si="0"/>
        <v>73707.10476190476</v>
      </c>
      <c r="Q10" s="8">
        <f t="shared" si="0"/>
        <v>73708.504761904755</v>
      </c>
      <c r="R10" s="8">
        <f t="shared" si="0"/>
        <v>73709.904761904763</v>
      </c>
      <c r="S10" s="8">
        <f t="shared" si="0"/>
        <v>73711.304761904772</v>
      </c>
      <c r="T10" s="8">
        <f t="shared" si="0"/>
        <v>73712.704761904766</v>
      </c>
      <c r="U10" s="8">
        <f t="shared" si="0"/>
        <v>73714.10476190476</v>
      </c>
      <c r="V10" s="8">
        <f t="shared" si="0"/>
        <v>73715.704761904752</v>
      </c>
      <c r="W10" s="8">
        <f t="shared" si="0"/>
        <v>73717.133333333331</v>
      </c>
      <c r="X10" s="8">
        <f t="shared" si="0"/>
        <v>73718.561904761897</v>
      </c>
      <c r="Y10" s="8">
        <f t="shared" si="0"/>
        <v>73719.990476190476</v>
      </c>
      <c r="Z10" s="8">
        <f t="shared" si="0"/>
        <v>73721.419047619056</v>
      </c>
      <c r="AA10" s="8">
        <f t="shared" si="0"/>
        <v>73722.847619047607</v>
      </c>
      <c r="AB10" s="8">
        <f t="shared" si="0"/>
        <v>73724.276190476186</v>
      </c>
      <c r="AC10" s="8">
        <f t="shared" si="0"/>
        <v>73725.704761904752</v>
      </c>
      <c r="AD10" s="8">
        <f t="shared" si="0"/>
        <v>73727.133333333331</v>
      </c>
      <c r="AE10" s="8">
        <f t="shared" si="0"/>
        <v>73728.561904761911</v>
      </c>
      <c r="AF10" s="8">
        <f t="shared" si="0"/>
        <v>73729.990476190476</v>
      </c>
      <c r="AG10" s="8">
        <f t="shared" si="0"/>
        <v>73731.419047619042</v>
      </c>
      <c r="AH10" s="8">
        <f t="shared" si="0"/>
        <v>73732.847619047607</v>
      </c>
      <c r="AI10" s="8">
        <f t="shared" si="0"/>
        <v>73734.276190476186</v>
      </c>
      <c r="AJ10" s="8">
        <f t="shared" si="0"/>
        <v>73735.704761904766</v>
      </c>
      <c r="AK10" s="8">
        <f t="shared" si="0"/>
        <v>73737.133333333317</v>
      </c>
      <c r="AL10" s="8">
        <f t="shared" si="0"/>
        <v>73738.561904761897</v>
      </c>
      <c r="AM10" s="8">
        <f t="shared" si="0"/>
        <v>73739.990476190447</v>
      </c>
      <c r="AN10" s="8">
        <f t="shared" si="0"/>
        <v>73741.419047619027</v>
      </c>
      <c r="AO10" s="8">
        <f t="shared" si="0"/>
        <v>73742.847619047607</v>
      </c>
      <c r="AP10" s="8">
        <f t="shared" si="0"/>
        <v>73744.276190476172</v>
      </c>
      <c r="AQ10" s="8">
        <f t="shared" si="0"/>
        <v>73745.704761904752</v>
      </c>
      <c r="AR10" s="8">
        <f t="shared" si="0"/>
        <v>73747.133333333317</v>
      </c>
      <c r="AS10" s="8">
        <f t="shared" si="0"/>
        <v>73748.561904761897</v>
      </c>
      <c r="AT10" s="8">
        <f t="shared" si="0"/>
        <v>73749.990476190462</v>
      </c>
      <c r="AU10" s="8">
        <f t="shared" si="0"/>
        <v>73751.419047619027</v>
      </c>
      <c r="AV10" s="8">
        <f t="shared" si="0"/>
        <v>73752.847619047607</v>
      </c>
      <c r="AW10" s="8">
        <f t="shared" si="0"/>
        <v>73754.276190476172</v>
      </c>
      <c r="AX10" s="8">
        <f t="shared" si="0"/>
        <v>73755.704761904752</v>
      </c>
      <c r="AY10" s="8">
        <f t="shared" si="0"/>
        <v>73757.133333333317</v>
      </c>
      <c r="AZ10" s="8">
        <f t="shared" si="0"/>
        <v>73758.561904761882</v>
      </c>
      <c r="BA10" s="8">
        <f t="shared" si="0"/>
        <v>73759.990476190476</v>
      </c>
      <c r="BB10" s="8">
        <f t="shared" si="0"/>
        <v>73761.419047619027</v>
      </c>
      <c r="BC10" s="8">
        <f t="shared" si="0"/>
        <v>73762.847619047607</v>
      </c>
      <c r="BD10" s="8">
        <f t="shared" si="0"/>
        <v>73764.276190476172</v>
      </c>
      <c r="BE10" s="8">
        <f t="shared" si="0"/>
        <v>73765.704761904737</v>
      </c>
      <c r="BF10" s="8">
        <f t="shared" si="0"/>
        <v>73767.133333333331</v>
      </c>
      <c r="BG10" s="8">
        <f t="shared" si="0"/>
        <v>73768.561904761882</v>
      </c>
      <c r="BH10" s="8">
        <f t="shared" si="0"/>
        <v>73769.990476190462</v>
      </c>
      <c r="BI10" s="8">
        <f t="shared" si="0"/>
        <v>73771.419047619027</v>
      </c>
      <c r="BJ10" s="8">
        <f t="shared" si="0"/>
        <v>73772.847619047592</v>
      </c>
      <c r="BK10" s="8">
        <f t="shared" si="0"/>
        <v>73774.276190476186</v>
      </c>
      <c r="BL10" s="8">
        <f t="shared" si="0"/>
        <v>73775.704761904737</v>
      </c>
      <c r="BM10" s="8">
        <f t="shared" si="0"/>
        <v>73777.133333333317</v>
      </c>
      <c r="BN10" s="8">
        <f t="shared" si="0"/>
        <v>73778.561904761897</v>
      </c>
      <c r="BO10" s="8">
        <f t="shared" si="0"/>
        <v>73779.990476190447</v>
      </c>
      <c r="BP10" s="8">
        <f t="shared" si="0"/>
        <v>73781.419047619042</v>
      </c>
      <c r="BQ10" s="8">
        <f t="shared" ref="BQ10:CW10" si="1">AVERAGE(BQ3:BQ9)</f>
        <v>73782.847619047592</v>
      </c>
      <c r="BR10" s="8">
        <f t="shared" si="1"/>
        <v>73784.276190476172</v>
      </c>
      <c r="BS10" s="8">
        <f t="shared" si="1"/>
        <v>73785.704761904752</v>
      </c>
      <c r="BT10" s="8">
        <f t="shared" si="1"/>
        <v>73787.133333333317</v>
      </c>
      <c r="BU10" s="8">
        <f t="shared" si="1"/>
        <v>73788.561904761897</v>
      </c>
      <c r="BV10" s="8">
        <f t="shared" si="1"/>
        <v>73789.990476190447</v>
      </c>
      <c r="BW10" s="8">
        <f t="shared" si="1"/>
        <v>73791.419047619027</v>
      </c>
      <c r="BX10" s="8">
        <f t="shared" si="1"/>
        <v>73792.847619047607</v>
      </c>
      <c r="BY10" s="8">
        <f t="shared" si="1"/>
        <v>73794.276190476172</v>
      </c>
      <c r="BZ10" s="8">
        <f t="shared" si="1"/>
        <v>73795.704761904752</v>
      </c>
      <c r="CA10" s="8">
        <f t="shared" si="1"/>
        <v>73797.133333333317</v>
      </c>
      <c r="CB10" s="8">
        <f t="shared" si="1"/>
        <v>73798.561904761897</v>
      </c>
      <c r="CC10" s="8">
        <f t="shared" si="1"/>
        <v>73799.990476190462</v>
      </c>
      <c r="CD10" s="8">
        <f t="shared" si="1"/>
        <v>73801.419047619027</v>
      </c>
      <c r="CE10" s="8">
        <f t="shared" si="1"/>
        <v>73802.847619047607</v>
      </c>
      <c r="CF10" s="8">
        <f t="shared" si="1"/>
        <v>73804.276190476172</v>
      </c>
      <c r="CG10" s="8">
        <f t="shared" si="1"/>
        <v>73805.704761904752</v>
      </c>
      <c r="CH10" s="8">
        <f t="shared" si="1"/>
        <v>73807.133333333317</v>
      </c>
      <c r="CI10" s="8">
        <f t="shared" si="1"/>
        <v>73808.561904761882</v>
      </c>
      <c r="CJ10" s="8">
        <f t="shared" si="1"/>
        <v>73809.990476190476</v>
      </c>
      <c r="CK10" s="8">
        <f t="shared" si="1"/>
        <v>73811.419047619027</v>
      </c>
      <c r="CL10" s="8">
        <f t="shared" si="1"/>
        <v>73812.847619047607</v>
      </c>
      <c r="CM10" s="8">
        <f t="shared" si="1"/>
        <v>73814.276190476172</v>
      </c>
      <c r="CN10" s="8">
        <f t="shared" si="1"/>
        <v>73815.704761904737</v>
      </c>
      <c r="CO10" s="8">
        <f t="shared" si="1"/>
        <v>73817.133333333331</v>
      </c>
      <c r="CP10" s="8">
        <f t="shared" si="1"/>
        <v>73818.561904761882</v>
      </c>
      <c r="CQ10" s="8">
        <f t="shared" si="1"/>
        <v>73819.990476190462</v>
      </c>
      <c r="CR10" s="8">
        <f t="shared" si="1"/>
        <v>73821.419047619027</v>
      </c>
      <c r="CS10" s="8">
        <f t="shared" si="1"/>
        <v>73822.847619047592</v>
      </c>
      <c r="CT10" s="8">
        <f t="shared" si="1"/>
        <v>73824.276190476186</v>
      </c>
      <c r="CU10" s="8">
        <f t="shared" si="1"/>
        <v>73825.704761904737</v>
      </c>
      <c r="CV10" s="8">
        <f t="shared" si="1"/>
        <v>73827.133333333317</v>
      </c>
      <c r="CW10" s="8">
        <f t="shared" si="1"/>
        <v>73828.561904761867</v>
      </c>
    </row>
  </sheetData>
  <mergeCells count="1">
    <mergeCell ref="B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3A34-257D-4E0D-BA62-4E7DB5D1DE6E}">
  <dimension ref="A1:C101"/>
  <sheetViews>
    <sheetView topLeftCell="A76" workbookViewId="0">
      <selection activeCell="F104" sqref="F104"/>
    </sheetView>
  </sheetViews>
  <sheetFormatPr defaultRowHeight="15"/>
  <sheetData>
    <row r="1" spans="1:3">
      <c r="A1" t="s">
        <v>155</v>
      </c>
      <c r="B1" t="s">
        <v>156</v>
      </c>
      <c r="C1" t="s">
        <v>157</v>
      </c>
    </row>
    <row r="2" spans="1:3">
      <c r="A2" t="s">
        <v>158</v>
      </c>
      <c r="B2" s="2">
        <v>44165.571428571428</v>
      </c>
      <c r="C2">
        <f t="shared" ref="C2:C66" si="0">B2*0.0000000021</f>
        <v>9.2747700000000006E-5</v>
      </c>
    </row>
    <row r="3" spans="1:3">
      <c r="A3" t="s">
        <v>159</v>
      </c>
      <c r="B3" s="2">
        <v>43860.428571428572</v>
      </c>
      <c r="C3">
        <f t="shared" si="0"/>
        <v>9.2106900000000011E-5</v>
      </c>
    </row>
    <row r="4" spans="1:3">
      <c r="A4" t="s">
        <v>160</v>
      </c>
      <c r="B4" s="2">
        <v>44180</v>
      </c>
      <c r="C4">
        <f t="shared" si="0"/>
        <v>9.2778000000000012E-5</v>
      </c>
    </row>
    <row r="5" spans="1:3">
      <c r="A5" t="s">
        <v>161</v>
      </c>
      <c r="B5" s="2">
        <v>44180</v>
      </c>
      <c r="C5">
        <f t="shared" si="0"/>
        <v>9.2778000000000012E-5</v>
      </c>
    </row>
    <row r="6" spans="1:3">
      <c r="A6" t="s">
        <v>162</v>
      </c>
      <c r="B6" s="2">
        <v>44180</v>
      </c>
      <c r="C6">
        <f t="shared" si="0"/>
        <v>9.2778000000000012E-5</v>
      </c>
    </row>
    <row r="7" spans="1:3">
      <c r="A7" t="s">
        <v>163</v>
      </c>
      <c r="B7" s="2">
        <v>44180.428571428572</v>
      </c>
      <c r="C7">
        <f t="shared" si="0"/>
        <v>9.2778900000000007E-5</v>
      </c>
    </row>
    <row r="8" spans="1:3">
      <c r="A8" t="s">
        <v>164</v>
      </c>
      <c r="B8" s="2">
        <v>44180.285714285717</v>
      </c>
      <c r="C8">
        <f t="shared" si="0"/>
        <v>9.2778600000000013E-5</v>
      </c>
    </row>
    <row r="9" spans="1:3">
      <c r="A9" t="s">
        <v>165</v>
      </c>
      <c r="B9" s="2">
        <v>44180.142857142855</v>
      </c>
      <c r="C9">
        <f t="shared" si="0"/>
        <v>9.2778300000000006E-5</v>
      </c>
    </row>
    <row r="10" spans="1:3">
      <c r="A10" t="s">
        <v>166</v>
      </c>
      <c r="B10" s="2">
        <v>44180.571428571428</v>
      </c>
      <c r="C10">
        <f t="shared" si="0"/>
        <v>9.2779200000000001E-5</v>
      </c>
    </row>
    <row r="11" spans="1:3">
      <c r="A11" t="s">
        <v>167</v>
      </c>
      <c r="B11" s="2">
        <v>44180.857142857145</v>
      </c>
      <c r="C11">
        <f t="shared" si="0"/>
        <v>9.2779800000000016E-5</v>
      </c>
    </row>
    <row r="12" spans="1:3">
      <c r="A12" t="s">
        <v>168</v>
      </c>
      <c r="B12" s="2">
        <v>44180.857142857145</v>
      </c>
      <c r="C12">
        <f t="shared" si="0"/>
        <v>9.2779800000000016E-5</v>
      </c>
    </row>
    <row r="13" spans="1:3">
      <c r="A13" t="s">
        <v>169</v>
      </c>
      <c r="B13" s="2">
        <v>44181.142857142855</v>
      </c>
      <c r="C13">
        <f t="shared" si="0"/>
        <v>9.2780400000000004E-5</v>
      </c>
    </row>
    <row r="14" spans="1:3">
      <c r="A14" t="s">
        <v>170</v>
      </c>
      <c r="B14" s="2">
        <v>44181.714285714283</v>
      </c>
      <c r="C14">
        <f t="shared" si="0"/>
        <v>9.2781600000000006E-5</v>
      </c>
    </row>
    <row r="15" spans="1:3">
      <c r="A15" t="s">
        <v>171</v>
      </c>
      <c r="B15" s="2">
        <v>44181</v>
      </c>
      <c r="C15">
        <f t="shared" si="0"/>
        <v>9.278010000000001E-5</v>
      </c>
    </row>
    <row r="16" spans="1:3">
      <c r="A16" t="s">
        <v>172</v>
      </c>
      <c r="B16" s="2">
        <v>44181.571428571428</v>
      </c>
      <c r="C16">
        <f t="shared" si="0"/>
        <v>9.2781300000000012E-5</v>
      </c>
    </row>
    <row r="17" spans="1:3">
      <c r="A17" t="s">
        <v>173</v>
      </c>
      <c r="B17" s="2">
        <v>44181.428571428572</v>
      </c>
      <c r="C17">
        <f t="shared" si="0"/>
        <v>9.2781000000000005E-5</v>
      </c>
    </row>
    <row r="18" spans="1:3">
      <c r="A18" t="s">
        <v>174</v>
      </c>
      <c r="B18" s="2">
        <v>44182.285714285717</v>
      </c>
      <c r="C18">
        <f t="shared" si="0"/>
        <v>9.2782800000000009E-5</v>
      </c>
    </row>
    <row r="19" spans="1:3">
      <c r="A19" t="s">
        <v>175</v>
      </c>
      <c r="B19" s="2">
        <v>44181.857142857145</v>
      </c>
      <c r="C19">
        <f t="shared" si="0"/>
        <v>9.2781900000000014E-5</v>
      </c>
    </row>
    <row r="20" spans="1:3">
      <c r="A20" t="s">
        <v>176</v>
      </c>
      <c r="B20" s="2">
        <v>44182</v>
      </c>
      <c r="C20">
        <f t="shared" si="0"/>
        <v>9.2782200000000008E-5</v>
      </c>
    </row>
    <row r="21" spans="1:3">
      <c r="A21" t="s">
        <v>177</v>
      </c>
      <c r="B21" s="2">
        <v>44182.714285714283</v>
      </c>
      <c r="C21">
        <f t="shared" si="0"/>
        <v>9.2783700000000004E-5</v>
      </c>
    </row>
    <row r="22" spans="1:3">
      <c r="A22" t="s">
        <v>178</v>
      </c>
      <c r="B22" s="2">
        <v>44276.30751879701</v>
      </c>
      <c r="C22">
        <f t="shared" si="0"/>
        <v>9.2980245789473729E-5</v>
      </c>
    </row>
    <row r="23" spans="1:3">
      <c r="A23" t="s">
        <v>179</v>
      </c>
      <c r="B23" s="2">
        <v>44290.617078410309</v>
      </c>
      <c r="C23">
        <f t="shared" si="0"/>
        <v>9.301029586466166E-5</v>
      </c>
    </row>
    <row r="24" spans="1:3">
      <c r="A24" t="s">
        <v>180</v>
      </c>
      <c r="B24" s="2">
        <v>44304.926638023644</v>
      </c>
      <c r="C24">
        <f t="shared" si="0"/>
        <v>9.304034593984966E-5</v>
      </c>
    </row>
    <row r="25" spans="1:3">
      <c r="A25" t="s">
        <v>181</v>
      </c>
      <c r="B25" s="2">
        <v>44319.23619763695</v>
      </c>
      <c r="C25">
        <f t="shared" si="0"/>
        <v>9.3070396015037605E-5</v>
      </c>
    </row>
    <row r="26" spans="1:3">
      <c r="A26" t="s">
        <v>182</v>
      </c>
      <c r="B26" s="2">
        <v>44333.545757250242</v>
      </c>
      <c r="C26">
        <f t="shared" si="0"/>
        <v>9.3100446090225522E-5</v>
      </c>
    </row>
    <row r="27" spans="1:3">
      <c r="A27" t="s">
        <v>183</v>
      </c>
      <c r="B27" s="2">
        <v>44347.855316863592</v>
      </c>
      <c r="C27">
        <f t="shared" si="0"/>
        <v>9.3130496165413549E-5</v>
      </c>
    </row>
    <row r="28" spans="1:3">
      <c r="A28" t="s">
        <v>184</v>
      </c>
      <c r="B28" s="2">
        <v>44362.164876476912</v>
      </c>
      <c r="C28">
        <f t="shared" si="0"/>
        <v>9.3160546240601521E-5</v>
      </c>
    </row>
    <row r="29" spans="1:3">
      <c r="A29" t="s">
        <v>185</v>
      </c>
      <c r="B29" s="2">
        <v>44376.474436090211</v>
      </c>
      <c r="C29">
        <f t="shared" si="0"/>
        <v>9.3190596315789452E-5</v>
      </c>
    </row>
    <row r="30" spans="1:3">
      <c r="A30" t="s">
        <v>186</v>
      </c>
      <c r="B30" s="2">
        <v>44390.783995703554</v>
      </c>
      <c r="C30">
        <f t="shared" si="0"/>
        <v>9.3220646390977478E-5</v>
      </c>
    </row>
    <row r="31" spans="1:3">
      <c r="A31" t="s">
        <v>187</v>
      </c>
      <c r="B31" s="2">
        <v>44405.093555316867</v>
      </c>
      <c r="C31">
        <f t="shared" si="0"/>
        <v>9.3250696466165437E-5</v>
      </c>
    </row>
    <row r="32" spans="1:3">
      <c r="A32" t="s">
        <v>192</v>
      </c>
      <c r="B32" s="2">
        <v>44419.403114930195</v>
      </c>
      <c r="C32">
        <f t="shared" si="0"/>
        <v>9.3280746541353422E-5</v>
      </c>
    </row>
    <row r="33" spans="1:3">
      <c r="A33" t="s">
        <v>193</v>
      </c>
      <c r="B33" s="2">
        <v>44433.712674543494</v>
      </c>
      <c r="C33">
        <f t="shared" si="0"/>
        <v>9.331079661654134E-5</v>
      </c>
    </row>
    <row r="34" spans="1:3">
      <c r="A34" t="s">
        <v>194</v>
      </c>
      <c r="B34" s="2">
        <v>44448.022234156808</v>
      </c>
      <c r="C34">
        <f t="shared" si="0"/>
        <v>9.3340846691729299E-5</v>
      </c>
    </row>
    <row r="35" spans="1:3">
      <c r="A35" t="s">
        <v>195</v>
      </c>
      <c r="B35" s="2">
        <v>44462.331793770129</v>
      </c>
      <c r="C35">
        <f t="shared" si="0"/>
        <v>9.3370896766917284E-5</v>
      </c>
    </row>
    <row r="36" spans="1:3">
      <c r="A36" t="s">
        <v>196</v>
      </c>
      <c r="B36" s="2">
        <v>44476.641353383471</v>
      </c>
      <c r="C36">
        <f t="shared" si="0"/>
        <v>9.3400946842105297E-5</v>
      </c>
    </row>
    <row r="37" spans="1:3">
      <c r="A37" t="s">
        <v>197</v>
      </c>
      <c r="B37" s="2">
        <v>44490.950912996777</v>
      </c>
      <c r="C37">
        <f t="shared" si="0"/>
        <v>9.3430996917293242E-5</v>
      </c>
    </row>
    <row r="38" spans="1:3">
      <c r="A38" t="s">
        <v>198</v>
      </c>
      <c r="B38" s="2">
        <v>44505.260472610091</v>
      </c>
      <c r="C38">
        <f t="shared" si="0"/>
        <v>9.3461046992481201E-5</v>
      </c>
    </row>
    <row r="39" spans="1:3">
      <c r="A39" t="s">
        <v>199</v>
      </c>
      <c r="B39" s="2">
        <v>44519.570032223426</v>
      </c>
      <c r="C39">
        <f t="shared" si="0"/>
        <v>9.34910970676692E-5</v>
      </c>
    </row>
    <row r="40" spans="1:3">
      <c r="A40" t="s">
        <v>200</v>
      </c>
      <c r="B40" s="2">
        <v>44533.879591836747</v>
      </c>
      <c r="C40">
        <f t="shared" si="0"/>
        <v>9.3521147142857172E-5</v>
      </c>
    </row>
    <row r="41" spans="1:3">
      <c r="A41" t="s">
        <v>201</v>
      </c>
      <c r="B41" s="2">
        <v>44548.189151450046</v>
      </c>
      <c r="C41">
        <f t="shared" si="0"/>
        <v>9.3551197218045103E-5</v>
      </c>
    </row>
    <row r="42" spans="1:3">
      <c r="A42" t="s">
        <v>202</v>
      </c>
      <c r="B42" s="2">
        <v>44562.498711063366</v>
      </c>
      <c r="C42">
        <f t="shared" si="0"/>
        <v>9.3581247293233075E-5</v>
      </c>
    </row>
    <row r="43" spans="1:3">
      <c r="A43" t="s">
        <v>203</v>
      </c>
      <c r="B43" s="2">
        <v>44576.808270676687</v>
      </c>
      <c r="C43">
        <f t="shared" si="0"/>
        <v>9.3611297368421047E-5</v>
      </c>
    </row>
    <row r="44" spans="1:3">
      <c r="A44" t="s">
        <v>204</v>
      </c>
      <c r="B44" s="2">
        <v>44591.117830290015</v>
      </c>
      <c r="C44">
        <f t="shared" si="0"/>
        <v>9.3641347443609047E-5</v>
      </c>
    </row>
    <row r="45" spans="1:3">
      <c r="A45" t="s">
        <v>205</v>
      </c>
      <c r="B45" s="2">
        <v>44605.427389903343</v>
      </c>
      <c r="C45">
        <f t="shared" si="0"/>
        <v>9.3671397518797032E-5</v>
      </c>
    </row>
    <row r="46" spans="1:3">
      <c r="A46" t="s">
        <v>206</v>
      </c>
      <c r="B46" s="2">
        <v>44619.736949516642</v>
      </c>
      <c r="C46">
        <f t="shared" si="0"/>
        <v>9.3701447593984964E-5</v>
      </c>
    </row>
    <row r="47" spans="1:3">
      <c r="A47" t="s">
        <v>207</v>
      </c>
      <c r="B47" s="2">
        <v>44634.046509129963</v>
      </c>
      <c r="C47">
        <f t="shared" si="0"/>
        <v>9.3731497669172936E-5</v>
      </c>
    </row>
    <row r="48" spans="1:3">
      <c r="A48" t="s">
        <v>208</v>
      </c>
      <c r="B48" s="2">
        <v>44648.356068743298</v>
      </c>
      <c r="C48">
        <f t="shared" si="0"/>
        <v>9.3761547744360935E-5</v>
      </c>
    </row>
    <row r="49" spans="1:3">
      <c r="A49" t="s">
        <v>209</v>
      </c>
      <c r="B49" s="2">
        <v>44662.665628356619</v>
      </c>
      <c r="C49">
        <f t="shared" si="0"/>
        <v>9.3791597819548907E-5</v>
      </c>
    </row>
    <row r="50" spans="1:3">
      <c r="A50" t="s">
        <v>210</v>
      </c>
      <c r="B50" s="2">
        <v>44676.975187969911</v>
      </c>
      <c r="C50">
        <f t="shared" si="0"/>
        <v>9.3821647894736825E-5</v>
      </c>
    </row>
    <row r="51" spans="1:3">
      <c r="A51" t="s">
        <v>211</v>
      </c>
      <c r="B51" s="2">
        <v>44691.284747583253</v>
      </c>
      <c r="C51">
        <f t="shared" si="0"/>
        <v>9.3851697969924837E-5</v>
      </c>
    </row>
    <row r="52" spans="1:3">
      <c r="A52" t="s">
        <v>212</v>
      </c>
      <c r="B52" s="2">
        <v>44705.594307196559</v>
      </c>
      <c r="C52">
        <f t="shared" si="0"/>
        <v>9.3881748045112782E-5</v>
      </c>
    </row>
    <row r="53" spans="1:3">
      <c r="A53" t="s">
        <v>213</v>
      </c>
      <c r="B53" s="2">
        <v>44719.903866809873</v>
      </c>
      <c r="C53">
        <f t="shared" si="0"/>
        <v>9.3911798120300741E-5</v>
      </c>
    </row>
    <row r="54" spans="1:3">
      <c r="A54" t="s">
        <v>214</v>
      </c>
      <c r="B54" s="2">
        <v>44734.213426423223</v>
      </c>
      <c r="C54">
        <f t="shared" si="0"/>
        <v>9.3941848195488781E-5</v>
      </c>
    </row>
    <row r="55" spans="1:3">
      <c r="A55" t="s">
        <v>215</v>
      </c>
      <c r="B55" s="2">
        <v>44748.522986036514</v>
      </c>
      <c r="C55">
        <f t="shared" si="0"/>
        <v>9.3971898270676685E-5</v>
      </c>
    </row>
    <row r="56" spans="1:3">
      <c r="A56" t="s">
        <v>216</v>
      </c>
      <c r="B56" s="2">
        <v>44762.832545649842</v>
      </c>
      <c r="C56">
        <f t="shared" si="0"/>
        <v>9.4001948345864684E-5</v>
      </c>
    </row>
    <row r="57" spans="1:3">
      <c r="A57" t="s">
        <v>217</v>
      </c>
      <c r="B57" s="2">
        <v>44777.142105263185</v>
      </c>
      <c r="C57">
        <f t="shared" si="0"/>
        <v>9.4031998421052697E-5</v>
      </c>
    </row>
    <row r="58" spans="1:3">
      <c r="A58" t="s">
        <v>218</v>
      </c>
      <c r="B58" s="2">
        <v>44791.451664876462</v>
      </c>
      <c r="C58">
        <f t="shared" si="0"/>
        <v>9.4062048496240574E-5</v>
      </c>
    </row>
    <row r="59" spans="1:3">
      <c r="A59" t="s">
        <v>219</v>
      </c>
      <c r="B59" s="2">
        <v>44805.761224489783</v>
      </c>
      <c r="C59">
        <f t="shared" si="0"/>
        <v>9.4092098571428546E-5</v>
      </c>
    </row>
    <row r="60" spans="1:3">
      <c r="A60" t="s">
        <v>220</v>
      </c>
      <c r="B60" s="2">
        <v>44820.070784103118</v>
      </c>
      <c r="C60">
        <f t="shared" si="0"/>
        <v>9.4122148646616559E-5</v>
      </c>
    </row>
    <row r="61" spans="1:3">
      <c r="A61" t="s">
        <v>221</v>
      </c>
      <c r="B61" s="2">
        <v>44834.380343716424</v>
      </c>
      <c r="C61">
        <f t="shared" si="0"/>
        <v>9.4152198721804504E-5</v>
      </c>
    </row>
    <row r="62" spans="1:3">
      <c r="A62" t="s">
        <v>222</v>
      </c>
      <c r="B62" s="2">
        <v>44848.689903329774</v>
      </c>
      <c r="C62">
        <f t="shared" si="0"/>
        <v>9.418224879699253E-5</v>
      </c>
    </row>
    <row r="63" spans="1:3">
      <c r="A63" t="s">
        <v>223</v>
      </c>
      <c r="B63" s="2">
        <v>44862.99946294308</v>
      </c>
      <c r="C63">
        <f t="shared" si="0"/>
        <v>9.4212298872180475E-5</v>
      </c>
    </row>
    <row r="64" spans="1:3">
      <c r="A64" t="s">
        <v>224</v>
      </c>
      <c r="B64" s="2">
        <v>44877.309022556386</v>
      </c>
      <c r="C64">
        <f t="shared" si="0"/>
        <v>9.424234894736842E-5</v>
      </c>
    </row>
    <row r="65" spans="1:3">
      <c r="A65" t="s">
        <v>225</v>
      </c>
      <c r="B65" s="2">
        <v>44891.618582169744</v>
      </c>
      <c r="C65">
        <f t="shared" si="0"/>
        <v>9.4272399022556473E-5</v>
      </c>
    </row>
    <row r="66" spans="1:3">
      <c r="A66" t="s">
        <v>226</v>
      </c>
      <c r="B66" s="2">
        <v>44905.928141783028</v>
      </c>
      <c r="C66">
        <f t="shared" si="0"/>
        <v>9.4302449097744364E-5</v>
      </c>
    </row>
    <row r="67" spans="1:3">
      <c r="A67" t="s">
        <v>227</v>
      </c>
      <c r="B67" s="2">
        <v>44920.237701396341</v>
      </c>
      <c r="C67">
        <f t="shared" ref="C67:C101" si="1">B67*0.0000000021</f>
        <v>9.4332499172932323E-5</v>
      </c>
    </row>
    <row r="68" spans="1:3">
      <c r="A68" t="s">
        <v>228</v>
      </c>
      <c r="B68" s="2">
        <v>44934.547261009677</v>
      </c>
      <c r="C68">
        <f t="shared" si="1"/>
        <v>9.4362549248120335E-5</v>
      </c>
    </row>
    <row r="69" spans="1:3">
      <c r="A69" t="s">
        <v>229</v>
      </c>
      <c r="B69" s="2">
        <v>44948.856820622983</v>
      </c>
      <c r="C69">
        <f t="shared" si="1"/>
        <v>9.4392599323308267E-5</v>
      </c>
    </row>
    <row r="70" spans="1:3">
      <c r="A70" t="s">
        <v>230</v>
      </c>
      <c r="B70" s="2">
        <v>44963.166380236296</v>
      </c>
      <c r="C70">
        <f t="shared" si="1"/>
        <v>9.4422649398496225E-5</v>
      </c>
    </row>
    <row r="71" spans="1:3">
      <c r="A71" t="s">
        <v>231</v>
      </c>
      <c r="B71" s="2">
        <v>44977.475939849639</v>
      </c>
      <c r="C71">
        <f t="shared" si="1"/>
        <v>9.4452699473684251E-5</v>
      </c>
    </row>
    <row r="72" spans="1:3">
      <c r="A72" t="s">
        <v>232</v>
      </c>
      <c r="B72" s="2">
        <v>44991.785499462938</v>
      </c>
      <c r="C72">
        <f t="shared" si="1"/>
        <v>9.4482749548872183E-5</v>
      </c>
    </row>
    <row r="73" spans="1:3">
      <c r="A73" t="s">
        <v>233</v>
      </c>
      <c r="B73" s="2">
        <v>45006.095059076259</v>
      </c>
      <c r="C73">
        <f t="shared" si="1"/>
        <v>9.4512799624060155E-5</v>
      </c>
    </row>
    <row r="74" spans="1:3">
      <c r="A74" t="s">
        <v>234</v>
      </c>
      <c r="B74" s="2">
        <v>45020.404618689608</v>
      </c>
      <c r="C74">
        <f t="shared" si="1"/>
        <v>9.4542849699248181E-5</v>
      </c>
    </row>
    <row r="75" spans="1:3">
      <c r="A75" t="s">
        <v>235</v>
      </c>
      <c r="B75" s="2">
        <v>45034.7141783029</v>
      </c>
      <c r="C75">
        <f t="shared" si="1"/>
        <v>9.4572899774436099E-5</v>
      </c>
    </row>
    <row r="76" spans="1:3">
      <c r="A76" t="s">
        <v>236</v>
      </c>
      <c r="B76" s="2">
        <v>45049.023737916199</v>
      </c>
      <c r="C76">
        <f t="shared" si="1"/>
        <v>9.460294984962403E-5</v>
      </c>
    </row>
    <row r="77" spans="1:3">
      <c r="A77" t="s">
        <v>237</v>
      </c>
      <c r="B77" s="2">
        <v>45063.333297529542</v>
      </c>
      <c r="C77">
        <f t="shared" si="1"/>
        <v>9.4632999924812043E-5</v>
      </c>
    </row>
    <row r="78" spans="1:3">
      <c r="A78" t="s">
        <v>238</v>
      </c>
      <c r="B78" s="2">
        <v>45077.642857142855</v>
      </c>
      <c r="C78">
        <f t="shared" si="1"/>
        <v>9.4663050000000002E-5</v>
      </c>
    </row>
    <row r="79" spans="1:3">
      <c r="A79" t="s">
        <v>239</v>
      </c>
      <c r="B79" s="2">
        <v>45091.952416756169</v>
      </c>
      <c r="C79">
        <f t="shared" si="1"/>
        <v>9.469310007518796E-5</v>
      </c>
    </row>
    <row r="80" spans="1:3">
      <c r="A80" t="s">
        <v>240</v>
      </c>
      <c r="B80" s="2">
        <v>45106.261976369497</v>
      </c>
      <c r="C80">
        <f t="shared" si="1"/>
        <v>9.4723150150375946E-5</v>
      </c>
    </row>
    <row r="81" spans="1:3">
      <c r="A81" t="s">
        <v>241</v>
      </c>
      <c r="B81" s="2">
        <v>45120.571535982817</v>
      </c>
      <c r="C81">
        <f t="shared" si="1"/>
        <v>9.4753200225563931E-5</v>
      </c>
    </row>
    <row r="82" spans="1:3">
      <c r="A82" t="s">
        <v>242</v>
      </c>
      <c r="B82" s="2">
        <v>45134.881095596138</v>
      </c>
      <c r="C82">
        <f t="shared" si="1"/>
        <v>9.4783250300751903E-5</v>
      </c>
    </row>
    <row r="83" spans="1:3">
      <c r="A83" t="s">
        <v>243</v>
      </c>
      <c r="B83" s="2">
        <v>45149.190655209466</v>
      </c>
      <c r="C83">
        <f t="shared" si="1"/>
        <v>9.4813300375939889E-5</v>
      </c>
    </row>
    <row r="84" spans="1:3">
      <c r="A84" t="s">
        <v>244</v>
      </c>
      <c r="B84" s="2">
        <v>45163.500214822772</v>
      </c>
      <c r="C84">
        <f t="shared" si="1"/>
        <v>9.4843350451127834E-5</v>
      </c>
    </row>
    <row r="85" spans="1:3">
      <c r="A85" t="s">
        <v>245</v>
      </c>
      <c r="B85" s="2">
        <v>45177.809774436057</v>
      </c>
      <c r="C85">
        <f t="shared" si="1"/>
        <v>9.4873400526315725E-5</v>
      </c>
    </row>
    <row r="86" spans="1:3">
      <c r="A86" t="s">
        <v>246</v>
      </c>
      <c r="B86" s="2">
        <v>45192.119334049414</v>
      </c>
      <c r="C86">
        <f t="shared" si="1"/>
        <v>9.4903450601503778E-5</v>
      </c>
    </row>
    <row r="87" spans="1:3">
      <c r="A87" t="s">
        <v>247</v>
      </c>
      <c r="B87" s="2">
        <v>45206.428893662734</v>
      </c>
      <c r="C87">
        <f t="shared" si="1"/>
        <v>9.493350067669175E-5</v>
      </c>
    </row>
    <row r="88" spans="1:3">
      <c r="A88" t="s">
        <v>248</v>
      </c>
      <c r="B88" s="2">
        <v>45220.738453276055</v>
      </c>
      <c r="C88">
        <f t="shared" si="1"/>
        <v>9.4963550751879722E-5</v>
      </c>
    </row>
    <row r="89" spans="1:3">
      <c r="A89" t="s">
        <v>249</v>
      </c>
      <c r="B89" s="2">
        <v>45235.048012889383</v>
      </c>
      <c r="C89">
        <f t="shared" si="1"/>
        <v>9.4993600827067708E-5</v>
      </c>
    </row>
    <row r="90" spans="1:3">
      <c r="A90" t="s">
        <v>250</v>
      </c>
      <c r="B90" s="2">
        <v>45249.357572502689</v>
      </c>
      <c r="C90">
        <f t="shared" si="1"/>
        <v>9.5023650902255653E-5</v>
      </c>
    </row>
    <row r="91" spans="1:3">
      <c r="A91" t="s">
        <v>251</v>
      </c>
      <c r="B91" s="2">
        <v>45263.667132115988</v>
      </c>
      <c r="C91">
        <f t="shared" si="1"/>
        <v>9.5053700977443584E-5</v>
      </c>
    </row>
    <row r="92" spans="1:3">
      <c r="A92" t="s">
        <v>252</v>
      </c>
      <c r="B92" s="2">
        <v>45277.976691729331</v>
      </c>
      <c r="C92">
        <f t="shared" si="1"/>
        <v>9.508375105263161E-5</v>
      </c>
    </row>
    <row r="93" spans="1:3">
      <c r="A93" t="s">
        <v>253</v>
      </c>
      <c r="B93" s="2">
        <v>45292.286251342637</v>
      </c>
      <c r="C93">
        <f t="shared" si="1"/>
        <v>9.5113801127819542E-5</v>
      </c>
    </row>
    <row r="94" spans="1:3">
      <c r="A94" t="s">
        <v>254</v>
      </c>
      <c r="B94" s="2">
        <v>45306.595810955958</v>
      </c>
      <c r="C94">
        <f t="shared" si="1"/>
        <v>9.5143851203007514E-5</v>
      </c>
    </row>
    <row r="95" spans="1:3">
      <c r="A95" t="s">
        <v>255</v>
      </c>
      <c r="B95" s="2">
        <v>45320.905370569286</v>
      </c>
      <c r="C95">
        <f t="shared" si="1"/>
        <v>9.5173901278195513E-5</v>
      </c>
    </row>
    <row r="96" spans="1:3">
      <c r="A96" t="s">
        <v>256</v>
      </c>
      <c r="B96" s="2">
        <v>45335.214930182607</v>
      </c>
      <c r="C96">
        <f t="shared" si="1"/>
        <v>9.5203951353383485E-5</v>
      </c>
    </row>
    <row r="97" spans="1:3">
      <c r="A97" t="s">
        <v>257</v>
      </c>
      <c r="B97" s="2">
        <v>45349.524489795927</v>
      </c>
      <c r="C97">
        <f t="shared" si="1"/>
        <v>9.5234001428571457E-5</v>
      </c>
    </row>
    <row r="98" spans="1:3">
      <c r="A98" t="s">
        <v>258</v>
      </c>
      <c r="B98" s="2">
        <v>45363.834049409248</v>
      </c>
      <c r="C98">
        <f t="shared" si="1"/>
        <v>9.5264051503759429E-5</v>
      </c>
    </row>
    <row r="99" spans="1:3">
      <c r="A99" t="s">
        <v>259</v>
      </c>
      <c r="B99" s="2">
        <v>45378.143609022547</v>
      </c>
      <c r="C99">
        <f t="shared" si="1"/>
        <v>9.5294101578947361E-5</v>
      </c>
    </row>
    <row r="100" spans="1:3">
      <c r="A100" t="s">
        <v>260</v>
      </c>
      <c r="B100" s="2">
        <v>45392.453168635875</v>
      </c>
      <c r="C100">
        <f t="shared" si="1"/>
        <v>9.5324151654135346E-5</v>
      </c>
    </row>
    <row r="101" spans="1:3">
      <c r="A101" t="s">
        <v>261</v>
      </c>
      <c r="B101" s="2">
        <v>45406.76272824921</v>
      </c>
      <c r="C101">
        <f t="shared" si="1"/>
        <v>9.5354201729323345E-5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2A75-15B7-410F-83CE-51B40354F084}">
  <dimension ref="A1:B101"/>
  <sheetViews>
    <sheetView workbookViewId="0">
      <selection sqref="A1:B101"/>
    </sheetView>
  </sheetViews>
  <sheetFormatPr defaultRowHeight="15"/>
  <sheetData>
    <row r="1" spans="1:2">
      <c r="A1" t="s">
        <v>155</v>
      </c>
      <c r="B1" t="s">
        <v>262</v>
      </c>
    </row>
    <row r="2" spans="1:2">
      <c r="A2" t="s">
        <v>158</v>
      </c>
      <c r="B2">
        <v>44.165571428571425</v>
      </c>
    </row>
    <row r="3" spans="1:2">
      <c r="A3" t="s">
        <v>159</v>
      </c>
      <c r="B3">
        <v>43.860428571428571</v>
      </c>
    </row>
    <row r="4" spans="1:2">
      <c r="A4" t="s">
        <v>160</v>
      </c>
      <c r="B4">
        <v>44.18</v>
      </c>
    </row>
    <row r="5" spans="1:2">
      <c r="A5" t="s">
        <v>161</v>
      </c>
      <c r="B5">
        <v>44.18</v>
      </c>
    </row>
    <row r="6" spans="1:2">
      <c r="A6" t="s">
        <v>162</v>
      </c>
      <c r="B6">
        <v>44.18</v>
      </c>
    </row>
    <row r="7" spans="1:2">
      <c r="A7" t="s">
        <v>163</v>
      </c>
      <c r="B7">
        <v>44.180428571428571</v>
      </c>
    </row>
    <row r="8" spans="1:2">
      <c r="A8" t="s">
        <v>164</v>
      </c>
      <c r="B8">
        <v>44.180285714285716</v>
      </c>
    </row>
    <row r="9" spans="1:2">
      <c r="A9" t="s">
        <v>165</v>
      </c>
      <c r="B9">
        <v>44.180142857142854</v>
      </c>
    </row>
    <row r="10" spans="1:2">
      <c r="A10" t="s">
        <v>166</v>
      </c>
      <c r="B10">
        <v>44.180571428571426</v>
      </c>
    </row>
    <row r="11" spans="1:2">
      <c r="A11" t="s">
        <v>167</v>
      </c>
      <c r="B11">
        <v>44.180857142857143</v>
      </c>
    </row>
    <row r="12" spans="1:2">
      <c r="A12" t="s">
        <v>168</v>
      </c>
      <c r="B12">
        <v>44.180857142857143</v>
      </c>
    </row>
    <row r="13" spans="1:2">
      <c r="A13" t="s">
        <v>169</v>
      </c>
      <c r="B13">
        <v>44.181142857142859</v>
      </c>
    </row>
    <row r="14" spans="1:2">
      <c r="A14" t="s">
        <v>170</v>
      </c>
      <c r="B14">
        <v>44.181714285714285</v>
      </c>
    </row>
    <row r="15" spans="1:2">
      <c r="A15" t="s">
        <v>171</v>
      </c>
      <c r="B15">
        <v>44.180999999999997</v>
      </c>
    </row>
    <row r="16" spans="1:2">
      <c r="A16" t="s">
        <v>172</v>
      </c>
      <c r="B16">
        <v>44.181571428571431</v>
      </c>
    </row>
    <row r="17" spans="1:2">
      <c r="A17" t="s">
        <v>173</v>
      </c>
      <c r="B17">
        <v>44.181428571428576</v>
      </c>
    </row>
    <row r="18" spans="1:2">
      <c r="A18" t="s">
        <v>174</v>
      </c>
      <c r="B18">
        <v>44.182285714285719</v>
      </c>
    </row>
    <row r="19" spans="1:2">
      <c r="A19" t="s">
        <v>175</v>
      </c>
      <c r="B19">
        <v>44.181857142857147</v>
      </c>
    </row>
    <row r="20" spans="1:2">
      <c r="A20" t="s">
        <v>176</v>
      </c>
      <c r="B20">
        <v>44.182000000000002</v>
      </c>
    </row>
    <row r="21" spans="1:2">
      <c r="A21" t="s">
        <v>177</v>
      </c>
      <c r="B21">
        <v>44.182714285714283</v>
      </c>
    </row>
    <row r="22" spans="1:2">
      <c r="A22" t="s">
        <v>178</v>
      </c>
      <c r="B22">
        <v>44.276307518797012</v>
      </c>
    </row>
    <row r="23" spans="1:2">
      <c r="A23" t="s">
        <v>179</v>
      </c>
      <c r="B23">
        <v>44.290617078410307</v>
      </c>
    </row>
    <row r="24" spans="1:2">
      <c r="A24" t="s">
        <v>180</v>
      </c>
      <c r="B24">
        <v>44.304926638023645</v>
      </c>
    </row>
    <row r="25" spans="1:2">
      <c r="A25" t="s">
        <v>181</v>
      </c>
      <c r="B25">
        <v>44.319236197636954</v>
      </c>
    </row>
    <row r="26" spans="1:2">
      <c r="A26" t="s">
        <v>182</v>
      </c>
      <c r="B26">
        <v>44.333545757250242</v>
      </c>
    </row>
    <row r="27" spans="1:2">
      <c r="A27" t="s">
        <v>183</v>
      </c>
      <c r="B27">
        <v>44.347855316863594</v>
      </c>
    </row>
    <row r="28" spans="1:2">
      <c r="A28" t="s">
        <v>184</v>
      </c>
      <c r="B28">
        <v>44.362164876476911</v>
      </c>
    </row>
    <row r="29" spans="1:2">
      <c r="A29" t="s">
        <v>185</v>
      </c>
      <c r="B29">
        <v>44.376474436090213</v>
      </c>
    </row>
    <row r="30" spans="1:2">
      <c r="A30" t="s">
        <v>186</v>
      </c>
      <c r="B30">
        <v>44.390783995703558</v>
      </c>
    </row>
    <row r="31" spans="1:2">
      <c r="A31" t="s">
        <v>187</v>
      </c>
      <c r="B31">
        <v>44.405093555316867</v>
      </c>
    </row>
    <row r="32" spans="1:2">
      <c r="A32" t="s">
        <v>192</v>
      </c>
      <c r="B32">
        <v>44.419403114930198</v>
      </c>
    </row>
    <row r="33" spans="1:2">
      <c r="A33" t="s">
        <v>193</v>
      </c>
      <c r="B33">
        <v>44.433712674543493</v>
      </c>
    </row>
    <row r="34" spans="1:2">
      <c r="A34" t="s">
        <v>194</v>
      </c>
      <c r="B34">
        <v>44.448022234156809</v>
      </c>
    </row>
    <row r="35" spans="1:2">
      <c r="A35" t="s">
        <v>195</v>
      </c>
      <c r="B35">
        <v>44.462331793770133</v>
      </c>
    </row>
    <row r="36" spans="1:2">
      <c r="A36" t="s">
        <v>196</v>
      </c>
      <c r="B36">
        <v>44.476641353383471</v>
      </c>
    </row>
    <row r="37" spans="1:2">
      <c r="A37" t="s">
        <v>197</v>
      </c>
      <c r="B37">
        <v>44.49095091299678</v>
      </c>
    </row>
    <row r="38" spans="1:2">
      <c r="A38" t="s">
        <v>198</v>
      </c>
      <c r="B38">
        <v>44.50526047261009</v>
      </c>
    </row>
    <row r="39" spans="1:2">
      <c r="A39" t="s">
        <v>199</v>
      </c>
      <c r="B39">
        <v>44.519570032223427</v>
      </c>
    </row>
    <row r="40" spans="1:2">
      <c r="A40" t="s">
        <v>200</v>
      </c>
      <c r="B40">
        <v>44.533879591836751</v>
      </c>
    </row>
    <row r="41" spans="1:2">
      <c r="A41" t="s">
        <v>201</v>
      </c>
      <c r="B41">
        <v>44.548189151450046</v>
      </c>
    </row>
    <row r="42" spans="1:2">
      <c r="A42" t="s">
        <v>202</v>
      </c>
      <c r="B42">
        <v>44.56249871106337</v>
      </c>
    </row>
    <row r="43" spans="1:2">
      <c r="A43" t="s">
        <v>203</v>
      </c>
      <c r="B43">
        <v>44.576808270676686</v>
      </c>
    </row>
    <row r="44" spans="1:2">
      <c r="A44" t="s">
        <v>204</v>
      </c>
      <c r="B44">
        <v>44.591117830290017</v>
      </c>
    </row>
    <row r="45" spans="1:2">
      <c r="A45" t="s">
        <v>205</v>
      </c>
      <c r="B45">
        <v>44.605427389903348</v>
      </c>
    </row>
    <row r="46" spans="1:2">
      <c r="A46" t="s">
        <v>206</v>
      </c>
      <c r="B46">
        <v>44.619736949516643</v>
      </c>
    </row>
    <row r="47" spans="1:2">
      <c r="A47" t="s">
        <v>207</v>
      </c>
      <c r="B47">
        <v>44.634046509129966</v>
      </c>
    </row>
    <row r="48" spans="1:2">
      <c r="A48" t="s">
        <v>208</v>
      </c>
      <c r="B48">
        <v>44.648356068743297</v>
      </c>
    </row>
    <row r="49" spans="1:2">
      <c r="A49" t="s">
        <v>209</v>
      </c>
      <c r="B49">
        <v>44.662665628356621</v>
      </c>
    </row>
    <row r="50" spans="1:2">
      <c r="A50" t="s">
        <v>210</v>
      </c>
      <c r="B50">
        <v>44.676975187969909</v>
      </c>
    </row>
    <row r="51" spans="1:2">
      <c r="A51" t="s">
        <v>211</v>
      </c>
      <c r="B51">
        <v>44.691284747583254</v>
      </c>
    </row>
    <row r="52" spans="1:2">
      <c r="A52" t="s">
        <v>212</v>
      </c>
      <c r="B52">
        <v>44.705594307196563</v>
      </c>
    </row>
    <row r="53" spans="1:2">
      <c r="A53" t="s">
        <v>213</v>
      </c>
      <c r="B53">
        <v>44.719903866809872</v>
      </c>
    </row>
    <row r="54" spans="1:2">
      <c r="A54" t="s">
        <v>214</v>
      </c>
      <c r="B54">
        <v>44.734213426423224</v>
      </c>
    </row>
    <row r="55" spans="1:2">
      <c r="A55" t="s">
        <v>215</v>
      </c>
      <c r="B55">
        <v>44.748522986036512</v>
      </c>
    </row>
    <row r="56" spans="1:2">
      <c r="A56" t="s">
        <v>216</v>
      </c>
      <c r="B56">
        <v>44.762832545649843</v>
      </c>
    </row>
    <row r="57" spans="1:2">
      <c r="A57" t="s">
        <v>217</v>
      </c>
      <c r="B57">
        <v>44.777142105263188</v>
      </c>
    </row>
    <row r="58" spans="1:2">
      <c r="A58" t="s">
        <v>218</v>
      </c>
      <c r="B58">
        <v>44.791451664876462</v>
      </c>
    </row>
    <row r="59" spans="1:2">
      <c r="A59" t="s">
        <v>219</v>
      </c>
      <c r="B59">
        <v>44.805761224489785</v>
      </c>
    </row>
    <row r="60" spans="1:2">
      <c r="A60" t="s">
        <v>220</v>
      </c>
      <c r="B60">
        <v>44.820070784103116</v>
      </c>
    </row>
    <row r="61" spans="1:2">
      <c r="A61" t="s">
        <v>221</v>
      </c>
      <c r="B61">
        <v>44.834380343716425</v>
      </c>
    </row>
    <row r="62" spans="1:2">
      <c r="A62" t="s">
        <v>222</v>
      </c>
      <c r="B62">
        <v>44.848689903329777</v>
      </c>
    </row>
    <row r="63" spans="1:2">
      <c r="A63" t="s">
        <v>223</v>
      </c>
      <c r="B63">
        <v>44.86299946294308</v>
      </c>
    </row>
    <row r="64" spans="1:2">
      <c r="A64" t="s">
        <v>224</v>
      </c>
      <c r="B64">
        <v>44.877309022556389</v>
      </c>
    </row>
    <row r="65" spans="1:2">
      <c r="A65" t="s">
        <v>225</v>
      </c>
      <c r="B65">
        <v>44.891618582169741</v>
      </c>
    </row>
    <row r="66" spans="1:2">
      <c r="A66" t="s">
        <v>226</v>
      </c>
      <c r="B66">
        <v>44.905928141783029</v>
      </c>
    </row>
    <row r="67" spans="1:2">
      <c r="A67" t="s">
        <v>227</v>
      </c>
      <c r="B67">
        <v>44.920237701396346</v>
      </c>
    </row>
    <row r="68" spans="1:2">
      <c r="A68" t="s">
        <v>228</v>
      </c>
      <c r="B68">
        <v>44.934547261009676</v>
      </c>
    </row>
    <row r="69" spans="1:2">
      <c r="A69" t="s">
        <v>229</v>
      </c>
      <c r="B69">
        <v>44.948856820622986</v>
      </c>
    </row>
    <row r="70" spans="1:2">
      <c r="A70" t="s">
        <v>230</v>
      </c>
      <c r="B70">
        <v>44.963166380236295</v>
      </c>
    </row>
    <row r="71" spans="1:2">
      <c r="A71" t="s">
        <v>231</v>
      </c>
      <c r="B71">
        <v>44.97747593984964</v>
      </c>
    </row>
    <row r="72" spans="1:2">
      <c r="A72" t="s">
        <v>232</v>
      </c>
      <c r="B72">
        <v>44.991785499462942</v>
      </c>
    </row>
    <row r="73" spans="1:2">
      <c r="A73" t="s">
        <v>233</v>
      </c>
      <c r="B73">
        <v>45.006095059076259</v>
      </c>
    </row>
    <row r="74" spans="1:2">
      <c r="A74" t="s">
        <v>234</v>
      </c>
      <c r="B74">
        <v>45.020404618689611</v>
      </c>
    </row>
    <row r="75" spans="1:2">
      <c r="A75" t="s">
        <v>235</v>
      </c>
      <c r="B75">
        <v>45.034714178302899</v>
      </c>
    </row>
    <row r="76" spans="1:2">
      <c r="A76" t="s">
        <v>236</v>
      </c>
      <c r="B76">
        <v>45.049023737916201</v>
      </c>
    </row>
    <row r="77" spans="1:2">
      <c r="A77" t="s">
        <v>237</v>
      </c>
      <c r="B77">
        <v>45.063333297529546</v>
      </c>
    </row>
    <row r="78" spans="1:2">
      <c r="A78" t="s">
        <v>238</v>
      </c>
      <c r="B78">
        <v>45.077642857142855</v>
      </c>
    </row>
    <row r="79" spans="1:2">
      <c r="A79" t="s">
        <v>239</v>
      </c>
      <c r="B79">
        <v>45.091952416756172</v>
      </c>
    </row>
    <row r="80" spans="1:2">
      <c r="A80" t="s">
        <v>240</v>
      </c>
      <c r="B80">
        <v>45.106261976369495</v>
      </c>
    </row>
    <row r="81" spans="1:2">
      <c r="A81" t="s">
        <v>241</v>
      </c>
      <c r="B81">
        <v>45.120571535982819</v>
      </c>
    </row>
    <row r="82" spans="1:2">
      <c r="A82" t="s">
        <v>242</v>
      </c>
      <c r="B82">
        <v>45.134881095596135</v>
      </c>
    </row>
    <row r="83" spans="1:2">
      <c r="A83" t="s">
        <v>243</v>
      </c>
      <c r="B83">
        <v>45.149190655209466</v>
      </c>
    </row>
    <row r="84" spans="1:2">
      <c r="A84" t="s">
        <v>244</v>
      </c>
      <c r="B84">
        <v>45.163500214822776</v>
      </c>
    </row>
    <row r="85" spans="1:2">
      <c r="A85" t="s">
        <v>245</v>
      </c>
      <c r="B85">
        <v>45.177809774436057</v>
      </c>
    </row>
    <row r="86" spans="1:2">
      <c r="A86" t="s">
        <v>246</v>
      </c>
      <c r="B86">
        <v>45.192119334049416</v>
      </c>
    </row>
    <row r="87" spans="1:2">
      <c r="A87" t="s">
        <v>247</v>
      </c>
      <c r="B87">
        <v>45.206428893662732</v>
      </c>
    </row>
    <row r="88" spans="1:2">
      <c r="A88" t="s">
        <v>248</v>
      </c>
      <c r="B88">
        <v>45.220738453276056</v>
      </c>
    </row>
    <row r="89" spans="1:2">
      <c r="A89" t="s">
        <v>249</v>
      </c>
      <c r="B89">
        <v>45.235048012889386</v>
      </c>
    </row>
    <row r="90" spans="1:2">
      <c r="A90" t="s">
        <v>250</v>
      </c>
      <c r="B90">
        <v>45.249357572502689</v>
      </c>
    </row>
    <row r="91" spans="1:2">
      <c r="A91" t="s">
        <v>251</v>
      </c>
      <c r="B91">
        <v>45.263667132115991</v>
      </c>
    </row>
    <row r="92" spans="1:2">
      <c r="A92" t="s">
        <v>252</v>
      </c>
      <c r="B92">
        <v>45.277976691729329</v>
      </c>
    </row>
    <row r="93" spans="1:2">
      <c r="A93" t="s">
        <v>253</v>
      </c>
      <c r="B93">
        <v>45.292286251342638</v>
      </c>
    </row>
    <row r="94" spans="1:2">
      <c r="A94" t="s">
        <v>254</v>
      </c>
      <c r="B94">
        <v>45.306595810955962</v>
      </c>
    </row>
    <row r="95" spans="1:2">
      <c r="A95" t="s">
        <v>255</v>
      </c>
      <c r="B95">
        <v>45.320905370569285</v>
      </c>
    </row>
    <row r="96" spans="1:2">
      <c r="A96" t="s">
        <v>256</v>
      </c>
      <c r="B96">
        <v>45.335214930182609</v>
      </c>
    </row>
    <row r="97" spans="1:2">
      <c r="A97" t="s">
        <v>257</v>
      </c>
      <c r="B97">
        <v>45.349524489795925</v>
      </c>
    </row>
    <row r="98" spans="1:2">
      <c r="A98" t="s">
        <v>258</v>
      </c>
      <c r="B98">
        <v>45.363834049409249</v>
      </c>
    </row>
    <row r="99" spans="1:2">
      <c r="A99" t="s">
        <v>259</v>
      </c>
      <c r="B99">
        <v>45.378143609022551</v>
      </c>
    </row>
    <row r="100" spans="1:2">
      <c r="A100" t="s">
        <v>260</v>
      </c>
      <c r="B100">
        <v>45.392453168635875</v>
      </c>
    </row>
    <row r="101" spans="1:2">
      <c r="A101" t="s">
        <v>261</v>
      </c>
      <c r="B101">
        <v>45.406762728249213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0D61-88A8-4730-B295-E6BD92F219E5}">
  <dimension ref="A1:D101"/>
  <sheetViews>
    <sheetView workbookViewId="0">
      <selection sqref="A1:D101"/>
    </sheetView>
  </sheetViews>
  <sheetFormatPr defaultRowHeight="15"/>
  <sheetData>
    <row r="1" spans="1:4">
      <c r="A1" t="s">
        <v>155</v>
      </c>
      <c r="B1" t="s">
        <v>156</v>
      </c>
      <c r="C1" t="s">
        <v>262</v>
      </c>
      <c r="D1" t="s">
        <v>263</v>
      </c>
    </row>
    <row r="2" spans="1:4">
      <c r="A2" t="s">
        <v>158</v>
      </c>
      <c r="B2" s="2">
        <v>44165.571428571428</v>
      </c>
      <c r="C2">
        <v>44.165571428571425</v>
      </c>
      <c r="D2">
        <f>C2*0.001+14</f>
        <v>14.044165571428572</v>
      </c>
    </row>
    <row r="3" spans="1:4">
      <c r="A3" t="s">
        <v>159</v>
      </c>
      <c r="B3" s="2">
        <v>43860.428571428572</v>
      </c>
      <c r="C3">
        <v>43.860428571428571</v>
      </c>
      <c r="D3">
        <f t="shared" ref="D3:D66" si="0">C3*0.001+14</f>
        <v>14.043860428571428</v>
      </c>
    </row>
    <row r="4" spans="1:4">
      <c r="A4" t="s">
        <v>160</v>
      </c>
      <c r="B4" s="2">
        <v>44180</v>
      </c>
      <c r="C4">
        <v>44.18</v>
      </c>
      <c r="D4">
        <f t="shared" si="0"/>
        <v>14.044180000000001</v>
      </c>
    </row>
    <row r="5" spans="1:4">
      <c r="A5" t="s">
        <v>161</v>
      </c>
      <c r="B5" s="2">
        <v>44180</v>
      </c>
      <c r="C5">
        <v>44.18</v>
      </c>
      <c r="D5">
        <f t="shared" si="0"/>
        <v>14.044180000000001</v>
      </c>
    </row>
    <row r="6" spans="1:4">
      <c r="A6" t="s">
        <v>162</v>
      </c>
      <c r="B6" s="2">
        <v>44180</v>
      </c>
      <c r="C6">
        <v>44.18</v>
      </c>
      <c r="D6">
        <f t="shared" si="0"/>
        <v>14.044180000000001</v>
      </c>
    </row>
    <row r="7" spans="1:4">
      <c r="A7" t="s">
        <v>163</v>
      </c>
      <c r="B7" s="2">
        <v>44180.428571428572</v>
      </c>
      <c r="C7">
        <v>44.180428571428571</v>
      </c>
      <c r="D7">
        <f t="shared" si="0"/>
        <v>14.044180428571428</v>
      </c>
    </row>
    <row r="8" spans="1:4">
      <c r="A8" t="s">
        <v>164</v>
      </c>
      <c r="B8" s="2">
        <v>44180.285714285717</v>
      </c>
      <c r="C8">
        <v>44.180285714285716</v>
      </c>
      <c r="D8">
        <f t="shared" si="0"/>
        <v>14.044180285714285</v>
      </c>
    </row>
    <row r="9" spans="1:4">
      <c r="A9" t="s">
        <v>165</v>
      </c>
      <c r="B9" s="2">
        <v>44180.142857142855</v>
      </c>
      <c r="C9">
        <v>44.180142857142854</v>
      </c>
      <c r="D9">
        <f t="shared" si="0"/>
        <v>14.044180142857142</v>
      </c>
    </row>
    <row r="10" spans="1:4">
      <c r="A10" t="s">
        <v>166</v>
      </c>
      <c r="B10" s="2">
        <v>44180.571428571428</v>
      </c>
      <c r="C10">
        <v>44.180571428571426</v>
      </c>
      <c r="D10">
        <f t="shared" si="0"/>
        <v>14.044180571428571</v>
      </c>
    </row>
    <row r="11" spans="1:4">
      <c r="A11" t="s">
        <v>167</v>
      </c>
      <c r="B11" s="2">
        <v>44180.857142857145</v>
      </c>
      <c r="C11">
        <v>44.180857142857143</v>
      </c>
      <c r="D11">
        <f t="shared" si="0"/>
        <v>14.044180857142857</v>
      </c>
    </row>
    <row r="12" spans="1:4">
      <c r="A12" t="s">
        <v>168</v>
      </c>
      <c r="B12" s="2">
        <v>44180.857142857145</v>
      </c>
      <c r="C12">
        <v>44.180857142857143</v>
      </c>
      <c r="D12">
        <f t="shared" si="0"/>
        <v>14.044180857142857</v>
      </c>
    </row>
    <row r="13" spans="1:4">
      <c r="A13" t="s">
        <v>169</v>
      </c>
      <c r="B13" s="2">
        <v>44181.142857142855</v>
      </c>
      <c r="C13">
        <v>44.181142857142859</v>
      </c>
      <c r="D13">
        <f t="shared" si="0"/>
        <v>14.044181142857143</v>
      </c>
    </row>
    <row r="14" spans="1:4">
      <c r="A14" t="s">
        <v>170</v>
      </c>
      <c r="B14" s="2">
        <v>44181.714285714283</v>
      </c>
      <c r="C14">
        <v>44.181714285714285</v>
      </c>
      <c r="D14">
        <f t="shared" si="0"/>
        <v>14.044181714285715</v>
      </c>
    </row>
    <row r="15" spans="1:4">
      <c r="A15" t="s">
        <v>171</v>
      </c>
      <c r="B15" s="2">
        <v>44181</v>
      </c>
      <c r="C15">
        <v>44.180999999999997</v>
      </c>
      <c r="D15">
        <f t="shared" si="0"/>
        <v>14.044181</v>
      </c>
    </row>
    <row r="16" spans="1:4">
      <c r="A16" t="s">
        <v>172</v>
      </c>
      <c r="B16" s="2">
        <v>44181.571428571428</v>
      </c>
      <c r="C16">
        <v>44.181571428571431</v>
      </c>
      <c r="D16">
        <f t="shared" si="0"/>
        <v>14.044181571428572</v>
      </c>
    </row>
    <row r="17" spans="1:4">
      <c r="A17" t="s">
        <v>173</v>
      </c>
      <c r="B17" s="2">
        <v>44181.428571428572</v>
      </c>
      <c r="C17">
        <v>44.181428571428576</v>
      </c>
      <c r="D17">
        <f t="shared" si="0"/>
        <v>14.044181428571429</v>
      </c>
    </row>
    <row r="18" spans="1:4">
      <c r="A18" t="s">
        <v>174</v>
      </c>
      <c r="B18" s="2">
        <v>44182.285714285717</v>
      </c>
      <c r="C18">
        <v>44.182285714285719</v>
      </c>
      <c r="D18">
        <f t="shared" si="0"/>
        <v>14.044182285714285</v>
      </c>
    </row>
    <row r="19" spans="1:4">
      <c r="A19" t="s">
        <v>175</v>
      </c>
      <c r="B19" s="2">
        <v>44181.857142857145</v>
      </c>
      <c r="C19">
        <v>44.181857142857147</v>
      </c>
      <c r="D19">
        <f t="shared" si="0"/>
        <v>14.044181857142856</v>
      </c>
    </row>
    <row r="20" spans="1:4">
      <c r="A20" t="s">
        <v>176</v>
      </c>
      <c r="B20" s="2">
        <v>44182</v>
      </c>
      <c r="C20">
        <v>44.182000000000002</v>
      </c>
      <c r="D20">
        <f t="shared" si="0"/>
        <v>14.044181999999999</v>
      </c>
    </row>
    <row r="21" spans="1:4">
      <c r="A21" t="s">
        <v>177</v>
      </c>
      <c r="B21" s="2">
        <v>44182.714285714283</v>
      </c>
      <c r="C21">
        <v>44.182714285714283</v>
      </c>
      <c r="D21">
        <f t="shared" si="0"/>
        <v>14.044182714285714</v>
      </c>
    </row>
    <row r="22" spans="1:4">
      <c r="A22" t="s">
        <v>178</v>
      </c>
      <c r="B22" s="2">
        <v>44276.30751879701</v>
      </c>
      <c r="C22">
        <v>44.276307518797012</v>
      </c>
      <c r="D22">
        <f t="shared" si="0"/>
        <v>14.044276307518796</v>
      </c>
    </row>
    <row r="23" spans="1:4">
      <c r="A23" t="s">
        <v>179</v>
      </c>
      <c r="B23" s="2">
        <v>44290.617078410309</v>
      </c>
      <c r="C23">
        <v>44.290617078410307</v>
      </c>
      <c r="D23">
        <f t="shared" si="0"/>
        <v>14.04429061707841</v>
      </c>
    </row>
    <row r="24" spans="1:4">
      <c r="A24" t="s">
        <v>180</v>
      </c>
      <c r="B24" s="2">
        <v>44304.926638023644</v>
      </c>
      <c r="C24">
        <v>44.304926638023645</v>
      </c>
      <c r="D24">
        <f t="shared" si="0"/>
        <v>14.044304926638024</v>
      </c>
    </row>
    <row r="25" spans="1:4">
      <c r="A25" t="s">
        <v>181</v>
      </c>
      <c r="B25" s="2">
        <v>44319.23619763695</v>
      </c>
      <c r="C25">
        <v>44.319236197636954</v>
      </c>
      <c r="D25">
        <f t="shared" si="0"/>
        <v>14.044319236197637</v>
      </c>
    </row>
    <row r="26" spans="1:4">
      <c r="A26" t="s">
        <v>182</v>
      </c>
      <c r="B26" s="2">
        <v>44333.545757250242</v>
      </c>
      <c r="C26">
        <v>44.333545757250242</v>
      </c>
      <c r="D26">
        <f t="shared" si="0"/>
        <v>14.044333545757251</v>
      </c>
    </row>
    <row r="27" spans="1:4">
      <c r="A27" t="s">
        <v>183</v>
      </c>
      <c r="B27" s="2">
        <v>44347.855316863592</v>
      </c>
      <c r="C27">
        <v>44.347855316863594</v>
      </c>
      <c r="D27">
        <f t="shared" si="0"/>
        <v>14.044347855316863</v>
      </c>
    </row>
    <row r="28" spans="1:4">
      <c r="A28" t="s">
        <v>184</v>
      </c>
      <c r="B28" s="2">
        <v>44362.164876476912</v>
      </c>
      <c r="C28">
        <v>44.362164876476911</v>
      </c>
      <c r="D28">
        <f t="shared" si="0"/>
        <v>14.044362164876476</v>
      </c>
    </row>
    <row r="29" spans="1:4">
      <c r="A29" t="s">
        <v>185</v>
      </c>
      <c r="B29" s="2">
        <v>44376.474436090211</v>
      </c>
      <c r="C29">
        <v>44.376474436090213</v>
      </c>
      <c r="D29">
        <f t="shared" si="0"/>
        <v>14.04437647443609</v>
      </c>
    </row>
    <row r="30" spans="1:4">
      <c r="A30" t="s">
        <v>186</v>
      </c>
      <c r="B30" s="2">
        <v>44390.783995703554</v>
      </c>
      <c r="C30">
        <v>44.390783995703558</v>
      </c>
      <c r="D30">
        <f t="shared" si="0"/>
        <v>14.044390783995704</v>
      </c>
    </row>
    <row r="31" spans="1:4">
      <c r="A31" t="s">
        <v>187</v>
      </c>
      <c r="B31" s="2">
        <v>44405.093555316867</v>
      </c>
      <c r="C31">
        <v>44.405093555316867</v>
      </c>
      <c r="D31">
        <f t="shared" si="0"/>
        <v>14.044405093555318</v>
      </c>
    </row>
    <row r="32" spans="1:4">
      <c r="A32" t="s">
        <v>192</v>
      </c>
      <c r="B32" s="2">
        <v>44419.403114930195</v>
      </c>
      <c r="C32">
        <v>44.419403114930198</v>
      </c>
      <c r="D32">
        <f t="shared" si="0"/>
        <v>14.044419403114929</v>
      </c>
    </row>
    <row r="33" spans="1:4">
      <c r="A33" t="s">
        <v>193</v>
      </c>
      <c r="B33" s="2">
        <v>44433.712674543494</v>
      </c>
      <c r="C33">
        <v>44.433712674543493</v>
      </c>
      <c r="D33">
        <f t="shared" si="0"/>
        <v>14.044433712674543</v>
      </c>
    </row>
    <row r="34" spans="1:4">
      <c r="A34" t="s">
        <v>194</v>
      </c>
      <c r="B34" s="2">
        <v>44448.022234156808</v>
      </c>
      <c r="C34">
        <v>44.448022234156809</v>
      </c>
      <c r="D34">
        <f t="shared" si="0"/>
        <v>14.044448022234157</v>
      </c>
    </row>
    <row r="35" spans="1:4">
      <c r="A35" t="s">
        <v>195</v>
      </c>
      <c r="B35" s="2">
        <v>44462.331793770129</v>
      </c>
      <c r="C35">
        <v>44.462331793770133</v>
      </c>
      <c r="D35">
        <f t="shared" si="0"/>
        <v>14.04446233179377</v>
      </c>
    </row>
    <row r="36" spans="1:4">
      <c r="A36" t="s">
        <v>196</v>
      </c>
      <c r="B36" s="2">
        <v>44476.641353383471</v>
      </c>
      <c r="C36">
        <v>44.476641353383471</v>
      </c>
      <c r="D36">
        <f t="shared" si="0"/>
        <v>14.044476641353384</v>
      </c>
    </row>
    <row r="37" spans="1:4">
      <c r="A37" t="s">
        <v>197</v>
      </c>
      <c r="B37" s="2">
        <v>44490.950912996777</v>
      </c>
      <c r="C37">
        <v>44.49095091299678</v>
      </c>
      <c r="D37">
        <f t="shared" si="0"/>
        <v>14.044490950912996</v>
      </c>
    </row>
    <row r="38" spans="1:4">
      <c r="A38" t="s">
        <v>198</v>
      </c>
      <c r="B38" s="2">
        <v>44505.260472610091</v>
      </c>
      <c r="C38">
        <v>44.50526047261009</v>
      </c>
      <c r="D38">
        <f t="shared" si="0"/>
        <v>14.04450526047261</v>
      </c>
    </row>
    <row r="39" spans="1:4">
      <c r="A39" t="s">
        <v>199</v>
      </c>
      <c r="B39" s="2">
        <v>44519.570032223426</v>
      </c>
      <c r="C39">
        <v>44.519570032223427</v>
      </c>
      <c r="D39">
        <f t="shared" si="0"/>
        <v>14.044519570032223</v>
      </c>
    </row>
    <row r="40" spans="1:4">
      <c r="A40" t="s">
        <v>200</v>
      </c>
      <c r="B40" s="2">
        <v>44533.879591836747</v>
      </c>
      <c r="C40">
        <v>44.533879591836751</v>
      </c>
      <c r="D40">
        <f t="shared" si="0"/>
        <v>14.044533879591837</v>
      </c>
    </row>
    <row r="41" spans="1:4">
      <c r="A41" t="s">
        <v>201</v>
      </c>
      <c r="B41" s="2">
        <v>44548.189151450046</v>
      </c>
      <c r="C41">
        <v>44.548189151450046</v>
      </c>
      <c r="D41">
        <f t="shared" si="0"/>
        <v>14.044548189151451</v>
      </c>
    </row>
    <row r="42" spans="1:4">
      <c r="A42" t="s">
        <v>202</v>
      </c>
      <c r="B42" s="2">
        <v>44562.498711063366</v>
      </c>
      <c r="C42">
        <v>44.56249871106337</v>
      </c>
      <c r="D42">
        <f t="shared" si="0"/>
        <v>14.044562498711063</v>
      </c>
    </row>
    <row r="43" spans="1:4">
      <c r="A43" t="s">
        <v>203</v>
      </c>
      <c r="B43" s="2">
        <v>44576.808270676687</v>
      </c>
      <c r="C43">
        <v>44.576808270676686</v>
      </c>
      <c r="D43">
        <f t="shared" si="0"/>
        <v>14.044576808270676</v>
      </c>
    </row>
    <row r="44" spans="1:4">
      <c r="A44" t="s">
        <v>204</v>
      </c>
      <c r="B44" s="2">
        <v>44591.117830290015</v>
      </c>
      <c r="C44">
        <v>44.591117830290017</v>
      </c>
      <c r="D44">
        <f t="shared" si="0"/>
        <v>14.04459111783029</v>
      </c>
    </row>
    <row r="45" spans="1:4">
      <c r="A45" t="s">
        <v>205</v>
      </c>
      <c r="B45" s="2">
        <v>44605.427389903343</v>
      </c>
      <c r="C45">
        <v>44.605427389903348</v>
      </c>
      <c r="D45">
        <f t="shared" si="0"/>
        <v>14.044605427389904</v>
      </c>
    </row>
    <row r="46" spans="1:4">
      <c r="A46" t="s">
        <v>206</v>
      </c>
      <c r="B46" s="2">
        <v>44619.736949516642</v>
      </c>
      <c r="C46">
        <v>44.619736949516643</v>
      </c>
      <c r="D46">
        <f t="shared" si="0"/>
        <v>14.044619736949517</v>
      </c>
    </row>
    <row r="47" spans="1:4">
      <c r="A47" t="s">
        <v>207</v>
      </c>
      <c r="B47" s="2">
        <v>44634.046509129963</v>
      </c>
      <c r="C47">
        <v>44.634046509129966</v>
      </c>
      <c r="D47">
        <f t="shared" si="0"/>
        <v>14.044634046509129</v>
      </c>
    </row>
    <row r="48" spans="1:4">
      <c r="A48" t="s">
        <v>208</v>
      </c>
      <c r="B48" s="2">
        <v>44648.356068743298</v>
      </c>
      <c r="C48">
        <v>44.648356068743297</v>
      </c>
      <c r="D48">
        <f t="shared" si="0"/>
        <v>14.044648356068743</v>
      </c>
    </row>
    <row r="49" spans="1:4">
      <c r="A49" t="s">
        <v>209</v>
      </c>
      <c r="B49" s="2">
        <v>44662.665628356619</v>
      </c>
      <c r="C49">
        <v>44.662665628356621</v>
      </c>
      <c r="D49">
        <f t="shared" si="0"/>
        <v>14.044662665628357</v>
      </c>
    </row>
    <row r="50" spans="1:4">
      <c r="A50" t="s">
        <v>210</v>
      </c>
      <c r="B50" s="2">
        <v>44676.975187969911</v>
      </c>
      <c r="C50">
        <v>44.676975187969909</v>
      </c>
      <c r="D50">
        <f t="shared" si="0"/>
        <v>14.04467697518797</v>
      </c>
    </row>
    <row r="51" spans="1:4">
      <c r="A51" t="s">
        <v>211</v>
      </c>
      <c r="B51" s="2">
        <v>44691.284747583253</v>
      </c>
      <c r="C51">
        <v>44.691284747583254</v>
      </c>
      <c r="D51">
        <f t="shared" si="0"/>
        <v>14.044691284747584</v>
      </c>
    </row>
    <row r="52" spans="1:4">
      <c r="A52" t="s">
        <v>212</v>
      </c>
      <c r="B52" s="2">
        <v>44705.594307196559</v>
      </c>
      <c r="C52">
        <v>44.705594307196563</v>
      </c>
      <c r="D52">
        <f t="shared" si="0"/>
        <v>14.044705594307196</v>
      </c>
    </row>
    <row r="53" spans="1:4">
      <c r="A53" t="s">
        <v>213</v>
      </c>
      <c r="B53" s="2">
        <v>44719.903866809873</v>
      </c>
      <c r="C53">
        <v>44.719903866809872</v>
      </c>
      <c r="D53">
        <f t="shared" si="0"/>
        <v>14.04471990386681</v>
      </c>
    </row>
    <row r="54" spans="1:4">
      <c r="A54" t="s">
        <v>214</v>
      </c>
      <c r="B54" s="2">
        <v>44734.213426423223</v>
      </c>
      <c r="C54">
        <v>44.734213426423224</v>
      </c>
      <c r="D54">
        <f t="shared" si="0"/>
        <v>14.044734213426423</v>
      </c>
    </row>
    <row r="55" spans="1:4">
      <c r="A55" t="s">
        <v>215</v>
      </c>
      <c r="B55" s="2">
        <v>44748.522986036514</v>
      </c>
      <c r="C55">
        <v>44.748522986036512</v>
      </c>
      <c r="D55">
        <f t="shared" si="0"/>
        <v>14.044748522986037</v>
      </c>
    </row>
    <row r="56" spans="1:4">
      <c r="A56" t="s">
        <v>216</v>
      </c>
      <c r="B56" s="2">
        <v>44762.832545649842</v>
      </c>
      <c r="C56">
        <v>44.762832545649843</v>
      </c>
      <c r="D56">
        <f t="shared" si="0"/>
        <v>14.044762832545651</v>
      </c>
    </row>
    <row r="57" spans="1:4">
      <c r="A57" t="s">
        <v>217</v>
      </c>
      <c r="B57" s="2">
        <v>44777.142105263185</v>
      </c>
      <c r="C57">
        <v>44.777142105263188</v>
      </c>
      <c r="D57">
        <f t="shared" si="0"/>
        <v>14.044777142105263</v>
      </c>
    </row>
    <row r="58" spans="1:4">
      <c r="A58" t="s">
        <v>218</v>
      </c>
      <c r="B58" s="2">
        <v>44791.451664876462</v>
      </c>
      <c r="C58">
        <v>44.791451664876462</v>
      </c>
      <c r="D58">
        <f t="shared" si="0"/>
        <v>14.044791451664876</v>
      </c>
    </row>
    <row r="59" spans="1:4">
      <c r="A59" t="s">
        <v>219</v>
      </c>
      <c r="B59" s="2">
        <v>44805.761224489783</v>
      </c>
      <c r="C59">
        <v>44.805761224489785</v>
      </c>
      <c r="D59">
        <f t="shared" si="0"/>
        <v>14.04480576122449</v>
      </c>
    </row>
    <row r="60" spans="1:4">
      <c r="A60" t="s">
        <v>220</v>
      </c>
      <c r="B60" s="2">
        <v>44820.070784103118</v>
      </c>
      <c r="C60">
        <v>44.820070784103116</v>
      </c>
      <c r="D60">
        <f t="shared" si="0"/>
        <v>14.044820070784104</v>
      </c>
    </row>
    <row r="61" spans="1:4">
      <c r="A61" t="s">
        <v>221</v>
      </c>
      <c r="B61" s="2">
        <v>44834.380343716424</v>
      </c>
      <c r="C61">
        <v>44.834380343716425</v>
      </c>
      <c r="D61">
        <f t="shared" si="0"/>
        <v>14.044834380343717</v>
      </c>
    </row>
    <row r="62" spans="1:4">
      <c r="A62" t="s">
        <v>222</v>
      </c>
      <c r="B62" s="2">
        <v>44848.689903329774</v>
      </c>
      <c r="C62">
        <v>44.848689903329777</v>
      </c>
      <c r="D62">
        <f t="shared" si="0"/>
        <v>14.044848689903329</v>
      </c>
    </row>
    <row r="63" spans="1:4">
      <c r="A63" t="s">
        <v>223</v>
      </c>
      <c r="B63" s="2">
        <v>44862.99946294308</v>
      </c>
      <c r="C63">
        <v>44.86299946294308</v>
      </c>
      <c r="D63">
        <f t="shared" si="0"/>
        <v>14.044862999462943</v>
      </c>
    </row>
    <row r="64" spans="1:4">
      <c r="A64" t="s">
        <v>224</v>
      </c>
      <c r="B64" s="2">
        <v>44877.309022556386</v>
      </c>
      <c r="C64">
        <v>44.877309022556389</v>
      </c>
      <c r="D64">
        <f t="shared" si="0"/>
        <v>14.044877309022556</v>
      </c>
    </row>
    <row r="65" spans="1:4">
      <c r="A65" t="s">
        <v>225</v>
      </c>
      <c r="B65" s="2">
        <v>44891.618582169744</v>
      </c>
      <c r="C65">
        <v>44.891618582169741</v>
      </c>
      <c r="D65">
        <f t="shared" si="0"/>
        <v>14.04489161858217</v>
      </c>
    </row>
    <row r="66" spans="1:4">
      <c r="A66" t="s">
        <v>226</v>
      </c>
      <c r="B66" s="2">
        <v>44905.928141783028</v>
      </c>
      <c r="C66">
        <v>44.905928141783029</v>
      </c>
      <c r="D66">
        <f t="shared" si="0"/>
        <v>14.044905928141784</v>
      </c>
    </row>
    <row r="67" spans="1:4">
      <c r="A67" t="s">
        <v>227</v>
      </c>
      <c r="B67" s="2">
        <v>44920.237701396341</v>
      </c>
      <c r="C67">
        <v>44.920237701396346</v>
      </c>
      <c r="D67">
        <f t="shared" ref="D67:D101" si="1">C67*0.001+14</f>
        <v>14.044920237701396</v>
      </c>
    </row>
    <row r="68" spans="1:4">
      <c r="A68" t="s">
        <v>228</v>
      </c>
      <c r="B68" s="2">
        <v>44934.547261009677</v>
      </c>
      <c r="C68">
        <v>44.934547261009676</v>
      </c>
      <c r="D68">
        <f t="shared" si="1"/>
        <v>14.044934547261009</v>
      </c>
    </row>
    <row r="69" spans="1:4">
      <c r="A69" t="s">
        <v>229</v>
      </c>
      <c r="B69" s="2">
        <v>44948.856820622983</v>
      </c>
      <c r="C69">
        <v>44.948856820622986</v>
      </c>
      <c r="D69">
        <f t="shared" si="1"/>
        <v>14.044948856820623</v>
      </c>
    </row>
    <row r="70" spans="1:4">
      <c r="A70" t="s">
        <v>230</v>
      </c>
      <c r="B70" s="2">
        <v>44963.166380236296</v>
      </c>
      <c r="C70">
        <v>44.963166380236295</v>
      </c>
      <c r="D70">
        <f t="shared" si="1"/>
        <v>14.044963166380237</v>
      </c>
    </row>
    <row r="71" spans="1:4">
      <c r="A71" t="s">
        <v>231</v>
      </c>
      <c r="B71" s="2">
        <v>44977.475939849639</v>
      </c>
      <c r="C71">
        <v>44.97747593984964</v>
      </c>
      <c r="D71">
        <f t="shared" si="1"/>
        <v>14.04497747593985</v>
      </c>
    </row>
    <row r="72" spans="1:4">
      <c r="A72" t="s">
        <v>232</v>
      </c>
      <c r="B72" s="2">
        <v>44991.785499462938</v>
      </c>
      <c r="C72">
        <v>44.991785499462942</v>
      </c>
      <c r="D72">
        <f t="shared" si="1"/>
        <v>14.044991785499462</v>
      </c>
    </row>
    <row r="73" spans="1:4">
      <c r="A73" t="s">
        <v>233</v>
      </c>
      <c r="B73" s="2">
        <v>45006.095059076259</v>
      </c>
      <c r="C73">
        <v>45.006095059076259</v>
      </c>
      <c r="D73">
        <f t="shared" si="1"/>
        <v>14.045006095059076</v>
      </c>
    </row>
    <row r="74" spans="1:4">
      <c r="A74" t="s">
        <v>234</v>
      </c>
      <c r="B74" s="2">
        <v>45020.404618689608</v>
      </c>
      <c r="C74">
        <v>45.020404618689611</v>
      </c>
      <c r="D74">
        <f t="shared" si="1"/>
        <v>14.04502040461869</v>
      </c>
    </row>
    <row r="75" spans="1:4">
      <c r="A75" t="s">
        <v>235</v>
      </c>
      <c r="B75" s="2">
        <v>45034.7141783029</v>
      </c>
      <c r="C75">
        <v>45.034714178302899</v>
      </c>
      <c r="D75">
        <f t="shared" si="1"/>
        <v>14.045034714178303</v>
      </c>
    </row>
    <row r="76" spans="1:4">
      <c r="A76" t="s">
        <v>236</v>
      </c>
      <c r="B76" s="2">
        <v>45049.023737916199</v>
      </c>
      <c r="C76">
        <v>45.049023737916201</v>
      </c>
      <c r="D76">
        <f t="shared" si="1"/>
        <v>14.045049023737917</v>
      </c>
    </row>
    <row r="77" spans="1:4">
      <c r="A77" t="s">
        <v>237</v>
      </c>
      <c r="B77" s="2">
        <v>45063.333297529542</v>
      </c>
      <c r="C77">
        <v>45.063333297529546</v>
      </c>
      <c r="D77">
        <f t="shared" si="1"/>
        <v>14.045063333297529</v>
      </c>
    </row>
    <row r="78" spans="1:4">
      <c r="A78" t="s">
        <v>238</v>
      </c>
      <c r="B78" s="2">
        <v>45077.642857142855</v>
      </c>
      <c r="C78">
        <v>45.077642857142855</v>
      </c>
      <c r="D78">
        <f t="shared" si="1"/>
        <v>14.045077642857143</v>
      </c>
    </row>
    <row r="79" spans="1:4">
      <c r="A79" t="s">
        <v>239</v>
      </c>
      <c r="B79" s="2">
        <v>45091.952416756169</v>
      </c>
      <c r="C79">
        <v>45.091952416756172</v>
      </c>
      <c r="D79">
        <f t="shared" si="1"/>
        <v>14.045091952416756</v>
      </c>
    </row>
    <row r="80" spans="1:4">
      <c r="A80" t="s">
        <v>240</v>
      </c>
      <c r="B80" s="2">
        <v>45106.261976369497</v>
      </c>
      <c r="C80">
        <v>45.106261976369495</v>
      </c>
      <c r="D80">
        <f t="shared" si="1"/>
        <v>14.04510626197637</v>
      </c>
    </row>
    <row r="81" spans="1:4">
      <c r="A81" t="s">
        <v>241</v>
      </c>
      <c r="B81" s="2">
        <v>45120.571535982817</v>
      </c>
      <c r="C81">
        <v>45.120571535982819</v>
      </c>
      <c r="D81">
        <f t="shared" si="1"/>
        <v>14.045120571535984</v>
      </c>
    </row>
    <row r="82" spans="1:4">
      <c r="A82" t="s">
        <v>242</v>
      </c>
      <c r="B82" s="2">
        <v>45134.881095596138</v>
      </c>
      <c r="C82">
        <v>45.134881095596135</v>
      </c>
      <c r="D82">
        <f t="shared" si="1"/>
        <v>14.045134881095596</v>
      </c>
    </row>
    <row r="83" spans="1:4">
      <c r="A83" t="s">
        <v>243</v>
      </c>
      <c r="B83" s="2">
        <v>45149.190655209466</v>
      </c>
      <c r="C83">
        <v>45.149190655209466</v>
      </c>
      <c r="D83">
        <f t="shared" si="1"/>
        <v>14.045149190655209</v>
      </c>
    </row>
    <row r="84" spans="1:4">
      <c r="A84" t="s">
        <v>244</v>
      </c>
      <c r="B84" s="2">
        <v>45163.500214822772</v>
      </c>
      <c r="C84">
        <v>45.163500214822776</v>
      </c>
      <c r="D84">
        <f t="shared" si="1"/>
        <v>14.045163500214823</v>
      </c>
    </row>
    <row r="85" spans="1:4">
      <c r="A85" t="s">
        <v>245</v>
      </c>
      <c r="B85" s="2">
        <v>45177.809774436057</v>
      </c>
      <c r="C85">
        <v>45.177809774436057</v>
      </c>
      <c r="D85">
        <f t="shared" si="1"/>
        <v>14.045177809774437</v>
      </c>
    </row>
    <row r="86" spans="1:4">
      <c r="A86" t="s">
        <v>246</v>
      </c>
      <c r="B86" s="2">
        <v>45192.119334049414</v>
      </c>
      <c r="C86">
        <v>45.192119334049416</v>
      </c>
      <c r="D86">
        <f t="shared" si="1"/>
        <v>14.045192119334049</v>
      </c>
    </row>
    <row r="87" spans="1:4">
      <c r="A87" t="s">
        <v>247</v>
      </c>
      <c r="B87" s="2">
        <v>45206.428893662734</v>
      </c>
      <c r="C87">
        <v>45.206428893662732</v>
      </c>
      <c r="D87">
        <f t="shared" si="1"/>
        <v>14.045206428893662</v>
      </c>
    </row>
    <row r="88" spans="1:4">
      <c r="A88" t="s">
        <v>248</v>
      </c>
      <c r="B88" s="2">
        <v>45220.738453276055</v>
      </c>
      <c r="C88">
        <v>45.220738453276056</v>
      </c>
      <c r="D88">
        <f t="shared" si="1"/>
        <v>14.045220738453276</v>
      </c>
    </row>
    <row r="89" spans="1:4">
      <c r="A89" t="s">
        <v>249</v>
      </c>
      <c r="B89" s="2">
        <v>45235.048012889383</v>
      </c>
      <c r="C89">
        <v>45.235048012889386</v>
      </c>
      <c r="D89">
        <f t="shared" si="1"/>
        <v>14.04523504801289</v>
      </c>
    </row>
    <row r="90" spans="1:4">
      <c r="A90" t="s">
        <v>250</v>
      </c>
      <c r="B90" s="2">
        <v>45249.357572502689</v>
      </c>
      <c r="C90">
        <v>45.249357572502689</v>
      </c>
      <c r="D90">
        <f t="shared" si="1"/>
        <v>14.045249357572503</v>
      </c>
    </row>
    <row r="91" spans="1:4">
      <c r="A91" t="s">
        <v>251</v>
      </c>
      <c r="B91" s="2">
        <v>45263.667132115988</v>
      </c>
      <c r="C91">
        <v>45.263667132115991</v>
      </c>
      <c r="D91">
        <f t="shared" si="1"/>
        <v>14.045263667132115</v>
      </c>
    </row>
    <row r="92" spans="1:4">
      <c r="A92" t="s">
        <v>252</v>
      </c>
      <c r="B92" s="2">
        <v>45277.976691729331</v>
      </c>
      <c r="C92">
        <v>45.277976691729329</v>
      </c>
      <c r="D92">
        <f t="shared" si="1"/>
        <v>14.045277976691729</v>
      </c>
    </row>
    <row r="93" spans="1:4">
      <c r="A93" t="s">
        <v>253</v>
      </c>
      <c r="B93" s="2">
        <v>45292.286251342637</v>
      </c>
      <c r="C93">
        <v>45.292286251342638</v>
      </c>
      <c r="D93">
        <f t="shared" si="1"/>
        <v>14.045292286251343</v>
      </c>
    </row>
    <row r="94" spans="1:4">
      <c r="A94" t="s">
        <v>254</v>
      </c>
      <c r="B94" s="2">
        <v>45306.595810955958</v>
      </c>
      <c r="C94">
        <v>45.306595810955962</v>
      </c>
      <c r="D94">
        <f t="shared" si="1"/>
        <v>14.045306595810956</v>
      </c>
    </row>
    <row r="95" spans="1:4">
      <c r="A95" t="s">
        <v>255</v>
      </c>
      <c r="B95" s="2">
        <v>45320.905370569286</v>
      </c>
      <c r="C95">
        <v>45.320905370569285</v>
      </c>
      <c r="D95">
        <f t="shared" si="1"/>
        <v>14.04532090537057</v>
      </c>
    </row>
    <row r="96" spans="1:4">
      <c r="A96" t="s">
        <v>256</v>
      </c>
      <c r="B96" s="2">
        <v>45335.214930182607</v>
      </c>
      <c r="C96">
        <v>45.335214930182609</v>
      </c>
      <c r="D96">
        <f t="shared" si="1"/>
        <v>14.045335214930182</v>
      </c>
    </row>
    <row r="97" spans="1:4">
      <c r="A97" t="s">
        <v>257</v>
      </c>
      <c r="B97" s="2">
        <v>45349.524489795927</v>
      </c>
      <c r="C97">
        <v>45.349524489795925</v>
      </c>
      <c r="D97">
        <f t="shared" si="1"/>
        <v>14.045349524489795</v>
      </c>
    </row>
    <row r="98" spans="1:4">
      <c r="A98" t="s">
        <v>258</v>
      </c>
      <c r="B98" s="2">
        <v>45363.834049409248</v>
      </c>
      <c r="C98">
        <v>45.363834049409249</v>
      </c>
      <c r="D98">
        <f t="shared" si="1"/>
        <v>14.045363834049409</v>
      </c>
    </row>
    <row r="99" spans="1:4">
      <c r="A99" t="s">
        <v>259</v>
      </c>
      <c r="B99" s="2">
        <v>45378.143609022547</v>
      </c>
      <c r="C99">
        <v>45.378143609022551</v>
      </c>
      <c r="D99">
        <f t="shared" si="1"/>
        <v>14.045378143609023</v>
      </c>
    </row>
    <row r="100" spans="1:4">
      <c r="A100" t="s">
        <v>260</v>
      </c>
      <c r="B100" s="2">
        <v>45392.453168635875</v>
      </c>
      <c r="C100">
        <v>45.392453168635875</v>
      </c>
      <c r="D100">
        <f t="shared" si="1"/>
        <v>14.045392453168636</v>
      </c>
    </row>
    <row r="101" spans="1:4">
      <c r="A101" t="s">
        <v>261</v>
      </c>
      <c r="B101" s="2">
        <v>45406.76272824921</v>
      </c>
      <c r="C101">
        <v>45.406762728249213</v>
      </c>
      <c r="D101">
        <f t="shared" si="1"/>
        <v>14.045406762728248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2A51-EAD2-45B3-ABD0-0438591BF7A7}">
  <dimension ref="A1:C101"/>
  <sheetViews>
    <sheetView workbookViewId="0">
      <selection sqref="A1:C101"/>
    </sheetView>
  </sheetViews>
  <sheetFormatPr defaultRowHeight="15"/>
  <sheetData>
    <row r="1" spans="1:3">
      <c r="A1" t="s">
        <v>155</v>
      </c>
      <c r="B1" t="s">
        <v>263</v>
      </c>
      <c r="C1" t="s">
        <v>264</v>
      </c>
    </row>
    <row r="2" spans="1:3">
      <c r="A2" t="s">
        <v>158</v>
      </c>
      <c r="B2">
        <v>14.044165571428572</v>
      </c>
      <c r="C2">
        <f>1/B2</f>
        <v>7.1203945504202712E-2</v>
      </c>
    </row>
    <row r="3" spans="1:3">
      <c r="A3" t="s">
        <v>159</v>
      </c>
      <c r="B3">
        <v>14.043860428571428</v>
      </c>
      <c r="C3">
        <f t="shared" ref="C3:C66" si="0">1/B3</f>
        <v>7.1205492612669188E-2</v>
      </c>
    </row>
    <row r="4" spans="1:3">
      <c r="A4" t="s">
        <v>160</v>
      </c>
      <c r="B4">
        <v>14.044180000000001</v>
      </c>
      <c r="C4">
        <f t="shared" si="0"/>
        <v>7.1203872351393957E-2</v>
      </c>
    </row>
    <row r="5" spans="1:3">
      <c r="A5" t="s">
        <v>161</v>
      </c>
      <c r="B5">
        <v>14.044180000000001</v>
      </c>
      <c r="C5">
        <f t="shared" si="0"/>
        <v>7.1203872351393957E-2</v>
      </c>
    </row>
    <row r="6" spans="1:3">
      <c r="A6" t="s">
        <v>162</v>
      </c>
      <c r="B6">
        <v>14.044180000000001</v>
      </c>
      <c r="C6">
        <f t="shared" si="0"/>
        <v>7.1203872351393957E-2</v>
      </c>
    </row>
    <row r="7" spans="1:3">
      <c r="A7" t="s">
        <v>163</v>
      </c>
      <c r="B7">
        <v>14.044180428571428</v>
      </c>
      <c r="C7">
        <f t="shared" si="0"/>
        <v>7.120387017854056E-2</v>
      </c>
    </row>
    <row r="8" spans="1:3">
      <c r="A8" t="s">
        <v>164</v>
      </c>
      <c r="B8">
        <v>14.044180285714285</v>
      </c>
      <c r="C8">
        <f t="shared" si="0"/>
        <v>7.1203870902825012E-2</v>
      </c>
    </row>
    <row r="9" spans="1:3">
      <c r="A9" t="s">
        <v>165</v>
      </c>
      <c r="B9">
        <v>14.044180142857142</v>
      </c>
      <c r="C9">
        <f t="shared" si="0"/>
        <v>7.1203871627109477E-2</v>
      </c>
    </row>
    <row r="10" spans="1:3">
      <c r="A10" t="s">
        <v>166</v>
      </c>
      <c r="B10">
        <v>14.044180571428571</v>
      </c>
      <c r="C10">
        <f t="shared" si="0"/>
        <v>7.1203869454256108E-2</v>
      </c>
    </row>
    <row r="11" spans="1:3">
      <c r="A11" t="s">
        <v>167</v>
      </c>
      <c r="B11">
        <v>14.044180857142857</v>
      </c>
      <c r="C11">
        <f t="shared" si="0"/>
        <v>7.1203868005687274E-2</v>
      </c>
    </row>
    <row r="12" spans="1:3">
      <c r="A12" t="s">
        <v>168</v>
      </c>
      <c r="B12">
        <v>14.044180857142857</v>
      </c>
      <c r="C12">
        <f t="shared" si="0"/>
        <v>7.1203868005687274E-2</v>
      </c>
    </row>
    <row r="13" spans="1:3">
      <c r="A13" t="s">
        <v>169</v>
      </c>
      <c r="B13">
        <v>14.044181142857143</v>
      </c>
      <c r="C13">
        <f t="shared" si="0"/>
        <v>7.1203866557118495E-2</v>
      </c>
    </row>
    <row r="14" spans="1:3">
      <c r="A14" t="s">
        <v>170</v>
      </c>
      <c r="B14">
        <v>14.044181714285715</v>
      </c>
      <c r="C14">
        <f t="shared" si="0"/>
        <v>7.1203863659981118E-2</v>
      </c>
    </row>
    <row r="15" spans="1:3">
      <c r="A15" t="s">
        <v>171</v>
      </c>
      <c r="B15">
        <v>14.044181</v>
      </c>
      <c r="C15">
        <f t="shared" si="0"/>
        <v>7.1203867281402877E-2</v>
      </c>
    </row>
    <row r="16" spans="1:3">
      <c r="A16" t="s">
        <v>172</v>
      </c>
      <c r="B16">
        <v>14.044181571428572</v>
      </c>
      <c r="C16">
        <f t="shared" si="0"/>
        <v>7.1203864384265445E-2</v>
      </c>
    </row>
    <row r="17" spans="1:3">
      <c r="A17" t="s">
        <v>173</v>
      </c>
      <c r="B17">
        <v>14.044181428571429</v>
      </c>
      <c r="C17">
        <f t="shared" si="0"/>
        <v>7.1203865108549785E-2</v>
      </c>
    </row>
    <row r="18" spans="1:3">
      <c r="A18" t="s">
        <v>174</v>
      </c>
      <c r="B18">
        <v>14.044182285714285</v>
      </c>
      <c r="C18">
        <f t="shared" si="0"/>
        <v>7.120386076284399E-2</v>
      </c>
    </row>
    <row r="19" spans="1:3">
      <c r="A19" t="s">
        <v>175</v>
      </c>
      <c r="B19">
        <v>14.044181857142856</v>
      </c>
      <c r="C19">
        <f t="shared" si="0"/>
        <v>7.1203862935696818E-2</v>
      </c>
    </row>
    <row r="20" spans="1:3">
      <c r="A20" t="s">
        <v>176</v>
      </c>
      <c r="B20">
        <v>14.044181999999999</v>
      </c>
      <c r="C20">
        <f t="shared" si="0"/>
        <v>7.1203862211412533E-2</v>
      </c>
    </row>
    <row r="21" spans="1:3">
      <c r="A21" t="s">
        <v>177</v>
      </c>
      <c r="B21">
        <v>14.044182714285714</v>
      </c>
      <c r="C21">
        <f t="shared" si="0"/>
        <v>7.1203858589991287E-2</v>
      </c>
    </row>
    <row r="22" spans="1:3">
      <c r="A22" t="s">
        <v>178</v>
      </c>
      <c r="B22">
        <v>14.044276307518796</v>
      </c>
      <c r="C22">
        <f t="shared" si="0"/>
        <v>7.1203384076446594E-2</v>
      </c>
    </row>
    <row r="23" spans="1:3">
      <c r="A23" t="s">
        <v>179</v>
      </c>
      <c r="B23">
        <v>14.04429061707841</v>
      </c>
      <c r="C23">
        <f t="shared" si="0"/>
        <v>7.120331152817079E-2</v>
      </c>
    </row>
    <row r="24" spans="1:3">
      <c r="A24" t="s">
        <v>180</v>
      </c>
      <c r="B24">
        <v>14.044304926638024</v>
      </c>
      <c r="C24">
        <f t="shared" si="0"/>
        <v>7.1203238980042827E-2</v>
      </c>
    </row>
    <row r="25" spans="1:3">
      <c r="A25" t="s">
        <v>181</v>
      </c>
      <c r="B25">
        <v>14.044319236197637</v>
      </c>
      <c r="C25">
        <f t="shared" si="0"/>
        <v>7.1203166432062689E-2</v>
      </c>
    </row>
    <row r="26" spans="1:3">
      <c r="A26" t="s">
        <v>182</v>
      </c>
      <c r="B26">
        <v>14.044333545757251</v>
      </c>
      <c r="C26">
        <f t="shared" si="0"/>
        <v>7.1203093884230406E-2</v>
      </c>
    </row>
    <row r="27" spans="1:3">
      <c r="A27" t="s">
        <v>183</v>
      </c>
      <c r="B27">
        <v>14.044347855316863</v>
      </c>
      <c r="C27">
        <f t="shared" si="0"/>
        <v>7.1203021336545949E-2</v>
      </c>
    </row>
    <row r="28" spans="1:3">
      <c r="A28" t="s">
        <v>184</v>
      </c>
      <c r="B28">
        <v>14.044362164876476</v>
      </c>
      <c r="C28">
        <f t="shared" si="0"/>
        <v>7.1202948789009332E-2</v>
      </c>
    </row>
    <row r="29" spans="1:3">
      <c r="A29" t="s">
        <v>185</v>
      </c>
      <c r="B29">
        <v>14.04437647443609</v>
      </c>
      <c r="C29">
        <f t="shared" si="0"/>
        <v>7.1202876241620541E-2</v>
      </c>
    </row>
    <row r="30" spans="1:3">
      <c r="A30" t="s">
        <v>186</v>
      </c>
      <c r="B30">
        <v>14.044390783995704</v>
      </c>
      <c r="C30">
        <f t="shared" si="0"/>
        <v>7.1202803694379591E-2</v>
      </c>
    </row>
    <row r="31" spans="1:3">
      <c r="A31" t="s">
        <v>187</v>
      </c>
      <c r="B31">
        <v>14.044405093555318</v>
      </c>
      <c r="C31">
        <f t="shared" si="0"/>
        <v>7.120273114728648E-2</v>
      </c>
    </row>
    <row r="32" spans="1:3">
      <c r="A32" t="s">
        <v>192</v>
      </c>
      <c r="B32">
        <v>14.044419403114929</v>
      </c>
      <c r="C32">
        <f t="shared" si="0"/>
        <v>7.1202658600341195E-2</v>
      </c>
    </row>
    <row r="33" spans="1:3">
      <c r="A33" t="s">
        <v>193</v>
      </c>
      <c r="B33">
        <v>14.044433712674543</v>
      </c>
      <c r="C33">
        <f t="shared" si="0"/>
        <v>7.1202586053543737E-2</v>
      </c>
    </row>
    <row r="34" spans="1:3">
      <c r="A34" t="s">
        <v>194</v>
      </c>
      <c r="B34">
        <v>14.044448022234157</v>
      </c>
      <c r="C34">
        <f t="shared" si="0"/>
        <v>7.1202513506894119E-2</v>
      </c>
    </row>
    <row r="35" spans="1:3">
      <c r="A35" t="s">
        <v>195</v>
      </c>
      <c r="B35">
        <v>14.04446233179377</v>
      </c>
      <c r="C35">
        <f t="shared" si="0"/>
        <v>7.1202440960392341E-2</v>
      </c>
    </row>
    <row r="36" spans="1:3">
      <c r="A36" t="s">
        <v>196</v>
      </c>
      <c r="B36">
        <v>14.044476641353384</v>
      </c>
      <c r="C36">
        <f t="shared" si="0"/>
        <v>7.1202368414038375E-2</v>
      </c>
    </row>
    <row r="37" spans="1:3">
      <c r="A37" t="s">
        <v>197</v>
      </c>
      <c r="B37">
        <v>14.044490950912996</v>
      </c>
      <c r="C37">
        <f t="shared" si="0"/>
        <v>7.1202295867832263E-2</v>
      </c>
    </row>
    <row r="38" spans="1:3">
      <c r="A38" t="s">
        <v>198</v>
      </c>
      <c r="B38">
        <v>14.04450526047261</v>
      </c>
      <c r="C38">
        <f t="shared" si="0"/>
        <v>7.1202223321773964E-2</v>
      </c>
    </row>
    <row r="39" spans="1:3">
      <c r="A39" t="s">
        <v>199</v>
      </c>
      <c r="B39">
        <v>14.044519570032223</v>
      </c>
      <c r="C39">
        <f t="shared" si="0"/>
        <v>7.1202150775863504E-2</v>
      </c>
    </row>
    <row r="40" spans="1:3">
      <c r="A40" t="s">
        <v>200</v>
      </c>
      <c r="B40">
        <v>14.044533879591837</v>
      </c>
      <c r="C40">
        <f t="shared" si="0"/>
        <v>7.1202078230100871E-2</v>
      </c>
    </row>
    <row r="41" spans="1:3">
      <c r="A41" t="s">
        <v>201</v>
      </c>
      <c r="B41">
        <v>14.044548189151451</v>
      </c>
      <c r="C41">
        <f t="shared" si="0"/>
        <v>7.1202005684486064E-2</v>
      </c>
    </row>
    <row r="42" spans="1:3">
      <c r="A42" t="s">
        <v>202</v>
      </c>
      <c r="B42">
        <v>14.044562498711063</v>
      </c>
      <c r="C42">
        <f t="shared" si="0"/>
        <v>7.1201933139019097E-2</v>
      </c>
    </row>
    <row r="43" spans="1:3">
      <c r="A43" t="s">
        <v>203</v>
      </c>
      <c r="B43">
        <v>14.044576808270676</v>
      </c>
      <c r="C43">
        <f t="shared" si="0"/>
        <v>7.1201860593699942E-2</v>
      </c>
    </row>
    <row r="44" spans="1:3">
      <c r="A44" t="s">
        <v>204</v>
      </c>
      <c r="B44">
        <v>14.04459111783029</v>
      </c>
      <c r="C44">
        <f t="shared" si="0"/>
        <v>7.1201788048528628E-2</v>
      </c>
    </row>
    <row r="45" spans="1:3">
      <c r="A45" t="s">
        <v>205</v>
      </c>
      <c r="B45">
        <v>14.044605427389904</v>
      </c>
      <c r="C45">
        <f t="shared" si="0"/>
        <v>7.1201715503505125E-2</v>
      </c>
    </row>
    <row r="46" spans="1:3">
      <c r="A46" t="s">
        <v>206</v>
      </c>
      <c r="B46">
        <v>14.044619736949517</v>
      </c>
      <c r="C46">
        <f t="shared" si="0"/>
        <v>7.1201642958629463E-2</v>
      </c>
    </row>
    <row r="47" spans="1:3">
      <c r="A47" t="s">
        <v>207</v>
      </c>
      <c r="B47">
        <v>14.044634046509129</v>
      </c>
      <c r="C47">
        <f t="shared" si="0"/>
        <v>7.1201570413901627E-2</v>
      </c>
    </row>
    <row r="48" spans="1:3">
      <c r="A48" t="s">
        <v>208</v>
      </c>
      <c r="B48">
        <v>14.044648356068743</v>
      </c>
      <c r="C48">
        <f t="shared" si="0"/>
        <v>7.1201497869321617E-2</v>
      </c>
    </row>
    <row r="49" spans="1:3">
      <c r="A49" t="s">
        <v>209</v>
      </c>
      <c r="B49">
        <v>14.044662665628357</v>
      </c>
      <c r="C49">
        <f t="shared" si="0"/>
        <v>7.1201425324889434E-2</v>
      </c>
    </row>
    <row r="50" spans="1:3">
      <c r="A50" t="s">
        <v>210</v>
      </c>
      <c r="B50">
        <v>14.04467697518797</v>
      </c>
      <c r="C50">
        <f t="shared" si="0"/>
        <v>7.1201352780605076E-2</v>
      </c>
    </row>
    <row r="51" spans="1:3">
      <c r="A51" t="s">
        <v>211</v>
      </c>
      <c r="B51">
        <v>14.044691284747584</v>
      </c>
      <c r="C51">
        <f t="shared" si="0"/>
        <v>7.1201280236468531E-2</v>
      </c>
    </row>
    <row r="52" spans="1:3">
      <c r="A52" t="s">
        <v>212</v>
      </c>
      <c r="B52">
        <v>14.044705594307196</v>
      </c>
      <c r="C52">
        <f t="shared" si="0"/>
        <v>7.1201207692479826E-2</v>
      </c>
    </row>
    <row r="53" spans="1:3">
      <c r="A53" t="s">
        <v>213</v>
      </c>
      <c r="B53">
        <v>14.04471990386681</v>
      </c>
      <c r="C53">
        <f t="shared" si="0"/>
        <v>7.1201135148638933E-2</v>
      </c>
    </row>
    <row r="54" spans="1:3">
      <c r="A54" t="s">
        <v>214</v>
      </c>
      <c r="B54">
        <v>14.044734213426423</v>
      </c>
      <c r="C54">
        <f t="shared" si="0"/>
        <v>7.1201062604945867E-2</v>
      </c>
    </row>
    <row r="55" spans="1:3">
      <c r="A55" t="s">
        <v>215</v>
      </c>
      <c r="B55">
        <v>14.044748522986037</v>
      </c>
      <c r="C55">
        <f t="shared" si="0"/>
        <v>7.1200990061400626E-2</v>
      </c>
    </row>
    <row r="56" spans="1:3">
      <c r="A56" t="s">
        <v>216</v>
      </c>
      <c r="B56">
        <v>14.044762832545651</v>
      </c>
      <c r="C56">
        <f t="shared" si="0"/>
        <v>7.1200917518003212E-2</v>
      </c>
    </row>
    <row r="57" spans="1:3">
      <c r="A57" t="s">
        <v>217</v>
      </c>
      <c r="B57">
        <v>14.044777142105263</v>
      </c>
      <c r="C57">
        <f t="shared" si="0"/>
        <v>7.1200844974753624E-2</v>
      </c>
    </row>
    <row r="58" spans="1:3">
      <c r="A58" t="s">
        <v>218</v>
      </c>
      <c r="B58">
        <v>14.044791451664876</v>
      </c>
      <c r="C58">
        <f t="shared" si="0"/>
        <v>7.1200772431651849E-2</v>
      </c>
    </row>
    <row r="59" spans="1:3">
      <c r="A59" t="s">
        <v>219</v>
      </c>
      <c r="B59">
        <v>14.04480576122449</v>
      </c>
      <c r="C59">
        <f t="shared" si="0"/>
        <v>7.1200699888697885E-2</v>
      </c>
    </row>
    <row r="60" spans="1:3">
      <c r="A60" t="s">
        <v>220</v>
      </c>
      <c r="B60">
        <v>14.044820070784104</v>
      </c>
      <c r="C60">
        <f t="shared" si="0"/>
        <v>7.1200627345891748E-2</v>
      </c>
    </row>
    <row r="61" spans="1:3">
      <c r="A61" t="s">
        <v>221</v>
      </c>
      <c r="B61">
        <v>14.044834380343717</v>
      </c>
      <c r="C61">
        <f t="shared" si="0"/>
        <v>7.1200554803233437E-2</v>
      </c>
    </row>
    <row r="62" spans="1:3">
      <c r="A62" t="s">
        <v>222</v>
      </c>
      <c r="B62">
        <v>14.044848689903329</v>
      </c>
      <c r="C62">
        <f t="shared" si="0"/>
        <v>7.1200482260722953E-2</v>
      </c>
    </row>
    <row r="63" spans="1:3">
      <c r="A63" t="s">
        <v>223</v>
      </c>
      <c r="B63">
        <v>14.044862999462943</v>
      </c>
      <c r="C63">
        <f t="shared" si="0"/>
        <v>7.120040971836028E-2</v>
      </c>
    </row>
    <row r="64" spans="1:3">
      <c r="A64" t="s">
        <v>224</v>
      </c>
      <c r="B64">
        <v>14.044877309022556</v>
      </c>
      <c r="C64">
        <f t="shared" si="0"/>
        <v>7.120033717614542E-2</v>
      </c>
    </row>
    <row r="65" spans="1:3">
      <c r="A65" t="s">
        <v>225</v>
      </c>
      <c r="B65">
        <v>14.04489161858217</v>
      </c>
      <c r="C65">
        <f t="shared" si="0"/>
        <v>7.1200264634078386E-2</v>
      </c>
    </row>
    <row r="66" spans="1:3">
      <c r="A66" t="s">
        <v>226</v>
      </c>
      <c r="B66">
        <v>14.044905928141784</v>
      </c>
      <c r="C66">
        <f t="shared" si="0"/>
        <v>7.1200192092159165E-2</v>
      </c>
    </row>
    <row r="67" spans="1:3">
      <c r="A67" t="s">
        <v>227</v>
      </c>
      <c r="B67">
        <v>14.044920237701396</v>
      </c>
      <c r="C67">
        <f t="shared" ref="C67:C101" si="1">1/B67</f>
        <v>7.1200119550387769E-2</v>
      </c>
    </row>
    <row r="68" spans="1:3">
      <c r="A68" t="s">
        <v>228</v>
      </c>
      <c r="B68">
        <v>14.044934547261009</v>
      </c>
      <c r="C68">
        <f t="shared" si="1"/>
        <v>7.1200047008764186E-2</v>
      </c>
    </row>
    <row r="69" spans="1:3">
      <c r="A69" t="s">
        <v>229</v>
      </c>
      <c r="B69">
        <v>14.044948856820623</v>
      </c>
      <c r="C69">
        <f t="shared" si="1"/>
        <v>7.1199974467288416E-2</v>
      </c>
    </row>
    <row r="70" spans="1:3">
      <c r="A70" t="s">
        <v>230</v>
      </c>
      <c r="B70">
        <v>14.044963166380237</v>
      </c>
      <c r="C70">
        <f t="shared" si="1"/>
        <v>7.1199901925960471E-2</v>
      </c>
    </row>
    <row r="71" spans="1:3">
      <c r="A71" t="s">
        <v>231</v>
      </c>
      <c r="B71">
        <v>14.04497747593985</v>
      </c>
      <c r="C71">
        <f t="shared" si="1"/>
        <v>7.1199829384780325E-2</v>
      </c>
    </row>
    <row r="72" spans="1:3">
      <c r="A72" t="s">
        <v>232</v>
      </c>
      <c r="B72">
        <v>14.044991785499462</v>
      </c>
      <c r="C72">
        <f t="shared" si="1"/>
        <v>7.1199756843748019E-2</v>
      </c>
    </row>
    <row r="73" spans="1:3">
      <c r="A73" t="s">
        <v>233</v>
      </c>
      <c r="B73">
        <v>14.045006095059076</v>
      </c>
      <c r="C73">
        <f t="shared" si="1"/>
        <v>7.1199684302863511E-2</v>
      </c>
    </row>
    <row r="74" spans="1:3">
      <c r="A74" t="s">
        <v>234</v>
      </c>
      <c r="B74">
        <v>14.04502040461869</v>
      </c>
      <c r="C74">
        <f t="shared" si="1"/>
        <v>7.1199611762126816E-2</v>
      </c>
    </row>
    <row r="75" spans="1:3">
      <c r="A75" t="s">
        <v>235</v>
      </c>
      <c r="B75">
        <v>14.045034714178303</v>
      </c>
      <c r="C75">
        <f t="shared" si="1"/>
        <v>7.1199539221537933E-2</v>
      </c>
    </row>
    <row r="76" spans="1:3">
      <c r="A76" t="s">
        <v>236</v>
      </c>
      <c r="B76">
        <v>14.045049023737917</v>
      </c>
      <c r="C76">
        <f t="shared" si="1"/>
        <v>7.1199466681096876E-2</v>
      </c>
    </row>
    <row r="77" spans="1:3">
      <c r="A77" t="s">
        <v>237</v>
      </c>
      <c r="B77">
        <v>14.045063333297529</v>
      </c>
      <c r="C77">
        <f t="shared" si="1"/>
        <v>7.1199394140803632E-2</v>
      </c>
    </row>
    <row r="78" spans="1:3">
      <c r="A78" t="s">
        <v>238</v>
      </c>
      <c r="B78">
        <v>14.045077642857143</v>
      </c>
      <c r="C78">
        <f t="shared" si="1"/>
        <v>7.1199321600658186E-2</v>
      </c>
    </row>
    <row r="79" spans="1:3">
      <c r="A79" t="s">
        <v>239</v>
      </c>
      <c r="B79">
        <v>14.045091952416756</v>
      </c>
      <c r="C79">
        <f t="shared" si="1"/>
        <v>7.1199249060660566E-2</v>
      </c>
    </row>
    <row r="80" spans="1:3">
      <c r="A80" t="s">
        <v>240</v>
      </c>
      <c r="B80">
        <v>14.04510626197637</v>
      </c>
      <c r="C80">
        <f t="shared" si="1"/>
        <v>7.1199176520810745E-2</v>
      </c>
    </row>
    <row r="81" spans="1:3">
      <c r="A81" t="s">
        <v>241</v>
      </c>
      <c r="B81">
        <v>14.045120571535984</v>
      </c>
      <c r="C81">
        <f t="shared" si="1"/>
        <v>7.1199103981108749E-2</v>
      </c>
    </row>
    <row r="82" spans="1:3">
      <c r="A82" t="s">
        <v>242</v>
      </c>
      <c r="B82">
        <v>14.045134881095596</v>
      </c>
      <c r="C82">
        <f t="shared" si="1"/>
        <v>7.1199031441554567E-2</v>
      </c>
    </row>
    <row r="83" spans="1:3">
      <c r="A83" t="s">
        <v>243</v>
      </c>
      <c r="B83">
        <v>14.045149190655209</v>
      </c>
      <c r="C83">
        <f t="shared" si="1"/>
        <v>7.1198958902148182E-2</v>
      </c>
    </row>
    <row r="84" spans="1:3">
      <c r="A84" t="s">
        <v>244</v>
      </c>
      <c r="B84">
        <v>14.045163500214823</v>
      </c>
      <c r="C84">
        <f t="shared" si="1"/>
        <v>7.119888636288961E-2</v>
      </c>
    </row>
    <row r="85" spans="1:3">
      <c r="A85" t="s">
        <v>245</v>
      </c>
      <c r="B85">
        <v>14.045177809774437</v>
      </c>
      <c r="C85">
        <f t="shared" si="1"/>
        <v>7.1198813823778836E-2</v>
      </c>
    </row>
    <row r="86" spans="1:3">
      <c r="A86" t="s">
        <v>246</v>
      </c>
      <c r="B86">
        <v>14.045192119334049</v>
      </c>
      <c r="C86">
        <f t="shared" si="1"/>
        <v>7.1198741284815903E-2</v>
      </c>
    </row>
    <row r="87" spans="1:3">
      <c r="A87" t="s">
        <v>247</v>
      </c>
      <c r="B87">
        <v>14.045206428893662</v>
      </c>
      <c r="C87">
        <f t="shared" si="1"/>
        <v>7.1198668746000754E-2</v>
      </c>
    </row>
    <row r="88" spans="1:3">
      <c r="A88" t="s">
        <v>248</v>
      </c>
      <c r="B88">
        <v>14.045220738453276</v>
      </c>
      <c r="C88">
        <f t="shared" si="1"/>
        <v>7.1198596207333417E-2</v>
      </c>
    </row>
    <row r="89" spans="1:3">
      <c r="A89" t="s">
        <v>249</v>
      </c>
      <c r="B89">
        <v>14.04523504801289</v>
      </c>
      <c r="C89">
        <f t="shared" si="1"/>
        <v>7.1198523668813879E-2</v>
      </c>
    </row>
    <row r="90" spans="1:3">
      <c r="A90" t="s">
        <v>250</v>
      </c>
      <c r="B90">
        <v>14.045249357572503</v>
      </c>
      <c r="C90">
        <f t="shared" si="1"/>
        <v>7.1198451130442153E-2</v>
      </c>
    </row>
    <row r="91" spans="1:3">
      <c r="A91" t="s">
        <v>251</v>
      </c>
      <c r="B91">
        <v>14.045263667132115</v>
      </c>
      <c r="C91">
        <f t="shared" si="1"/>
        <v>7.1198378592218253E-2</v>
      </c>
    </row>
    <row r="92" spans="1:3">
      <c r="A92" t="s">
        <v>252</v>
      </c>
      <c r="B92">
        <v>14.045277976691729</v>
      </c>
      <c r="C92">
        <f t="shared" si="1"/>
        <v>7.1198306054142138E-2</v>
      </c>
    </row>
    <row r="93" spans="1:3">
      <c r="A93" t="s">
        <v>253</v>
      </c>
      <c r="B93">
        <v>14.045292286251343</v>
      </c>
      <c r="C93">
        <f t="shared" si="1"/>
        <v>7.1198233516213835E-2</v>
      </c>
    </row>
    <row r="94" spans="1:3">
      <c r="A94" t="s">
        <v>254</v>
      </c>
      <c r="B94">
        <v>14.045306595810956</v>
      </c>
      <c r="C94">
        <f t="shared" si="1"/>
        <v>7.1198160978433331E-2</v>
      </c>
    </row>
    <row r="95" spans="1:3">
      <c r="A95" t="s">
        <v>255</v>
      </c>
      <c r="B95">
        <v>14.04532090537057</v>
      </c>
      <c r="C95">
        <f t="shared" si="1"/>
        <v>7.1198088440800639E-2</v>
      </c>
    </row>
    <row r="96" spans="1:3">
      <c r="A96" t="s">
        <v>256</v>
      </c>
      <c r="B96">
        <v>14.045335214930182</v>
      </c>
      <c r="C96">
        <f t="shared" si="1"/>
        <v>7.1198015903315759E-2</v>
      </c>
    </row>
    <row r="97" spans="1:3">
      <c r="A97" t="s">
        <v>257</v>
      </c>
      <c r="B97">
        <v>14.045349524489795</v>
      </c>
      <c r="C97">
        <f t="shared" si="1"/>
        <v>7.1197943365978678E-2</v>
      </c>
    </row>
    <row r="98" spans="1:3">
      <c r="A98" t="s">
        <v>258</v>
      </c>
      <c r="B98">
        <v>14.045363834049409</v>
      </c>
      <c r="C98">
        <f t="shared" si="1"/>
        <v>7.1197870828789395E-2</v>
      </c>
    </row>
    <row r="99" spans="1:3">
      <c r="A99" t="s">
        <v>259</v>
      </c>
      <c r="B99">
        <v>14.045378143609023</v>
      </c>
      <c r="C99">
        <f t="shared" si="1"/>
        <v>7.119779829174791E-2</v>
      </c>
    </row>
    <row r="100" spans="1:3">
      <c r="A100" t="s">
        <v>260</v>
      </c>
      <c r="B100">
        <v>14.045392453168636</v>
      </c>
      <c r="C100">
        <f t="shared" si="1"/>
        <v>7.1197725754854238E-2</v>
      </c>
    </row>
    <row r="101" spans="1:3">
      <c r="A101" t="s">
        <v>261</v>
      </c>
      <c r="B101">
        <v>14.045406762728248</v>
      </c>
      <c r="C101">
        <f t="shared" si="1"/>
        <v>7.1197653218108378E-2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Device data</vt:lpstr>
      <vt:lpstr>transaction cost</vt:lpstr>
      <vt:lpstr>execution cost</vt:lpstr>
      <vt:lpstr>gas consumption</vt:lpstr>
      <vt:lpstr>energy consumption</vt:lpstr>
      <vt:lpstr>execution time</vt:lpstr>
      <vt:lpstr>transaction time</vt:lpstr>
      <vt:lpstr>transaction throughput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BelloMusa Yakubu</dc:creator>
  <cp:lastModifiedBy>BelloMusa Yakubu</cp:lastModifiedBy>
  <dcterms:created xsi:type="dcterms:W3CDTF">2024-08-05T06:45:19Z</dcterms:created>
  <dcterms:modified xsi:type="dcterms:W3CDTF">2024-08-05T07:11:08Z</dcterms:modified>
</cp:coreProperties>
</file>