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024" windowHeight="906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Sheet1!$A$2:$G$11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<sst xmlns="http://schemas.openxmlformats.org/spreadsheetml/2006/main" count="21" uniqueCount="18">
  <si>
    <t>Citrus experimental statistics</t>
  </si>
  <si>
    <t>Model type</t>
  </si>
  <si>
    <t>MAP50</t>
  </si>
  <si>
    <t>pre-process</t>
  </si>
  <si>
    <t>inference</t>
  </si>
  <si>
    <t>NMS</t>
  </si>
  <si>
    <t>FPS</t>
  </si>
  <si>
    <t>clarification</t>
  </si>
  <si>
    <t>yolov5m</t>
  </si>
  <si>
    <t>yolov6s</t>
  </si>
  <si>
    <t>yolov7x</t>
  </si>
  <si>
    <t>yolov8s</t>
  </si>
  <si>
    <t>ablation experiment</t>
  </si>
  <si>
    <t>yolov8-p6</t>
  </si>
  <si>
    <t>yolov8-ghost</t>
  </si>
  <si>
    <t>yolov8s-c2f</t>
  </si>
  <si>
    <t>yolov8s-powerneck</t>
  </si>
  <si>
    <t>yolov8s-powerneck-c2f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</si>
</sst>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_ "/>
    <numFmt numFmtId="178" formatCode="0.000_ "/>
  </numFmts>
  <fonts count="2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11" fillId="6" borderId="9" applyNumberFormat="0" applyAlignment="0" applyProtection="0">
      <alignment vertical="center"/>
    </xf>
    <xf numFmtId="0" fontId="12" fillId="6" borderId="8" applyNumberFormat="0" applyAlignment="0" applyProtection="0">
      <alignment vertical="center"/>
    </xf>
    <xf numFmtId="0" fontId="13" fillId="7" borderId="10" applyNumberFormat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177" fontId="0" fillId="3" borderId="4" xfId="0" applyNumberFormat="1" applyFill="1" applyBorder="1" applyAlignment="1">
      <alignment horizontal="center" vertical="center"/>
    </xf>
    <xf numFmtId="176" fontId="0" fillId="3" borderId="4" xfId="0" applyNumberFormat="1" applyFill="1" applyBorder="1" applyAlignment="1">
      <alignment horizontal="center" vertical="center"/>
    </xf>
    <xf numFmtId="0" fontId="0" fillId="3" borderId="4" xfId="0" applyFill="1" applyBorder="1">
      <alignment vertical="center"/>
    </xf>
    <xf numFmtId="178" fontId="0" fillId="3" borderId="4" xfId="0" applyNumberForma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G11"/>
  <sheetViews>
    <sheetView tabSelected="1" zoomScale="85" zoomScaleNormal="85" workbookViewId="0">
      <selection activeCell="J7" sqref="J7"/>
    </sheetView>
  </sheetViews>
  <sheetFormatPr defaultColWidth="9" defaultRowHeight="14.4" outlineLevelCol="6"/>
  <cols>
    <col min="1" max="1" width="27.962962962963" style="1" customWidth="1"/>
    <col min="2" max="2" width="15.7777777777778" style="1" customWidth="1"/>
    <col min="3" max="3" width="25.4814814814815" customWidth="1"/>
    <col min="4" max="4" width="15.287037037037" customWidth="1"/>
    <col min="5" max="5" width="15.037037037037" customWidth="1"/>
    <col min="6" max="6" width="12.8888888888889" style="2"/>
    <col min="7" max="7" width="22" customWidth="1"/>
  </cols>
  <sheetData>
    <row r="1" ht="24" customHeight="1" spans="1:7">
      <c r="A1" s="3" t="s">
        <v>0</v>
      </c>
      <c r="B1" s="4"/>
      <c r="C1" s="4"/>
      <c r="D1" s="4"/>
      <c r="E1" s="4"/>
      <c r="F1" s="4"/>
      <c r="G1" s="5"/>
    </row>
    <row r="2" ht="22" customHeight="1" spans="1:7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</row>
    <row r="3" ht="22" customHeight="1" spans="1:7">
      <c r="A3" s="7" t="s">
        <v>8</v>
      </c>
      <c r="B3" s="7">
        <v>0.959</v>
      </c>
      <c r="C3" s="7">
        <v>0.1</v>
      </c>
      <c r="D3" s="8">
        <v>2</v>
      </c>
      <c r="E3" s="7">
        <v>0.9</v>
      </c>
      <c r="F3" s="9">
        <f>1000/(C3+D3+E3)</f>
        <v>333.333333333333</v>
      </c>
      <c r="G3" s="7"/>
    </row>
    <row r="4" ht="22" customHeight="1" spans="1:7">
      <c r="A4" s="7" t="s">
        <v>9</v>
      </c>
      <c r="B4" s="7">
        <v>0.965</v>
      </c>
      <c r="C4" s="7">
        <v>0.7</v>
      </c>
      <c r="D4" s="7">
        <v>1.4</v>
      </c>
      <c r="E4" s="7">
        <v>0.9</v>
      </c>
      <c r="F4" s="9">
        <f>1000/(C4+D4+E4)</f>
        <v>333.333333333333</v>
      </c>
      <c r="G4" s="7"/>
    </row>
    <row r="5" ht="22" customHeight="1" spans="1:7">
      <c r="A5" s="7" t="s">
        <v>10</v>
      </c>
      <c r="B5" s="7">
        <v>0.967</v>
      </c>
      <c r="C5" s="7">
        <v>3.7</v>
      </c>
      <c r="D5" s="7">
        <v>0.9</v>
      </c>
      <c r="E5" s="7">
        <v>4.5</v>
      </c>
      <c r="F5" s="9">
        <f t="shared" ref="F5:F12" si="0">1000/(C5+D5+E5)</f>
        <v>109.89010989011</v>
      </c>
      <c r="G5" s="10"/>
    </row>
    <row r="6" ht="22" customHeight="1" spans="1:7">
      <c r="A6" s="7" t="s">
        <v>11</v>
      </c>
      <c r="B6" s="7">
        <v>0.959</v>
      </c>
      <c r="C6" s="7">
        <v>0.7</v>
      </c>
      <c r="D6" s="7">
        <v>1.5</v>
      </c>
      <c r="E6" s="7">
        <v>1.2</v>
      </c>
      <c r="F6" s="9">
        <f t="shared" si="0"/>
        <v>294.117647058823</v>
      </c>
      <c r="G6" s="10" t="s">
        <v>12</v>
      </c>
    </row>
    <row r="7" ht="22" customHeight="1" spans="1:7">
      <c r="A7" s="7" t="s">
        <v>13</v>
      </c>
      <c r="B7" s="7">
        <v>0.965</v>
      </c>
      <c r="C7" s="8">
        <v>0.9</v>
      </c>
      <c r="D7" s="7">
        <v>1.5</v>
      </c>
      <c r="E7" s="7">
        <v>1.1</v>
      </c>
      <c r="F7" s="9">
        <f t="shared" si="0"/>
        <v>285.714285714286</v>
      </c>
      <c r="G7" s="10"/>
    </row>
    <row r="8" ht="22" customHeight="1" spans="1:7">
      <c r="A8" s="7" t="s">
        <v>14</v>
      </c>
      <c r="B8" s="7">
        <v>0.959</v>
      </c>
      <c r="C8" s="7">
        <v>0.9</v>
      </c>
      <c r="D8" s="7">
        <v>1.4</v>
      </c>
      <c r="E8" s="7">
        <v>1.9</v>
      </c>
      <c r="F8" s="9">
        <f t="shared" si="0"/>
        <v>238.095238095238</v>
      </c>
      <c r="G8" s="10"/>
    </row>
    <row r="9" ht="22" customHeight="1" spans="1:7">
      <c r="A9" s="7" t="s">
        <v>15</v>
      </c>
      <c r="B9" s="7">
        <v>0.968</v>
      </c>
      <c r="C9" s="7">
        <v>0.6</v>
      </c>
      <c r="D9" s="7">
        <v>3</v>
      </c>
      <c r="E9" s="7">
        <v>0.4</v>
      </c>
      <c r="F9" s="9">
        <f t="shared" si="0"/>
        <v>250</v>
      </c>
      <c r="G9" s="10" t="s">
        <v>12</v>
      </c>
    </row>
    <row r="10" ht="22" customHeight="1" spans="1:7">
      <c r="A10" s="7" t="s">
        <v>16</v>
      </c>
      <c r="B10" s="7">
        <v>0.967</v>
      </c>
      <c r="C10" s="7">
        <v>0.8</v>
      </c>
      <c r="D10" s="7">
        <v>2.4</v>
      </c>
      <c r="E10" s="7">
        <v>1.3</v>
      </c>
      <c r="F10" s="9">
        <f t="shared" si="0"/>
        <v>222.222222222222</v>
      </c>
      <c r="G10" s="10" t="s">
        <v>12</v>
      </c>
    </row>
    <row r="11" ht="22" customHeight="1" spans="1:7">
      <c r="A11" s="7" t="s">
        <v>17</v>
      </c>
      <c r="B11" s="11">
        <v>0.97</v>
      </c>
      <c r="C11" s="7">
        <v>0.5</v>
      </c>
      <c r="D11" s="7">
        <v>1.4</v>
      </c>
      <c r="E11" s="7">
        <v>0.8</v>
      </c>
      <c r="F11" s="9">
        <f t="shared" si="0"/>
        <v>370.37037037037</v>
      </c>
      <c r="G11" s="10" t="s">
        <v>12</v>
      </c>
    </row>
  </sheetData>
  <autoFilter xmlns:etc="http://www.wps.cn/officeDocument/2017/etCustomData" ref="A2:G11" etc:filterBottomFollowUsedRange="0">
    <extLst/>
  </autoFilter>
  <mergeCells count="1">
    <mergeCell ref="A1:G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李菲</cp:lastModifiedBy>
  <dcterms:created xsi:type="dcterms:W3CDTF">2023-05-12T11:15:00Z</dcterms:created>
  <dcterms:modified xsi:type="dcterms:W3CDTF">2025-05-19T07:47:09Z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88FC6691B1C046D99E73B843D97927CC_12</vt:lpwstr>
  </property>
</Properties>
</file>