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9611\Desktop\peerj\"/>
    </mc:Choice>
  </mc:AlternateContent>
  <xr:revisionPtr revIDLastSave="0" documentId="13_ncr:1_{C257DDDD-2CA6-47D0-9ED1-969C89CBCE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2" i="1" l="1"/>
  <c r="F342" i="1"/>
  <c r="D342" i="1"/>
  <c r="H341" i="1"/>
  <c r="F341" i="1"/>
  <c r="M341" i="1" s="1"/>
  <c r="D341" i="1"/>
  <c r="H340" i="1"/>
  <c r="F340" i="1"/>
  <c r="D340" i="1"/>
  <c r="H339" i="1"/>
  <c r="F339" i="1"/>
  <c r="D339" i="1"/>
  <c r="H338" i="1"/>
  <c r="F338" i="1"/>
  <c r="D338" i="1"/>
  <c r="N337" i="1"/>
  <c r="L337" i="1"/>
  <c r="H337" i="1"/>
  <c r="F337" i="1"/>
  <c r="D337" i="1"/>
  <c r="H336" i="1"/>
  <c r="F336" i="1"/>
  <c r="D336" i="1"/>
  <c r="H335" i="1"/>
  <c r="F335" i="1"/>
  <c r="D335" i="1"/>
  <c r="H334" i="1"/>
  <c r="F334" i="1"/>
  <c r="P334" i="1" s="1"/>
  <c r="D334" i="1"/>
  <c r="H333" i="1"/>
  <c r="J333" i="1" s="1"/>
  <c r="F333" i="1"/>
  <c r="D333" i="1"/>
  <c r="H332" i="1"/>
  <c r="K332" i="1" s="1"/>
  <c r="F332" i="1"/>
  <c r="D332" i="1"/>
  <c r="H331" i="1"/>
  <c r="F331" i="1"/>
  <c r="O331" i="1" s="1"/>
  <c r="D331" i="1"/>
  <c r="H330" i="1"/>
  <c r="N330" i="1" s="1"/>
  <c r="F330" i="1"/>
  <c r="D330" i="1"/>
  <c r="O329" i="1"/>
  <c r="H329" i="1"/>
  <c r="F329" i="1"/>
  <c r="P329" i="1" s="1"/>
  <c r="D329" i="1"/>
  <c r="H328" i="1"/>
  <c r="F328" i="1"/>
  <c r="P328" i="1" s="1"/>
  <c r="D328" i="1"/>
  <c r="H327" i="1"/>
  <c r="F327" i="1"/>
  <c r="D327" i="1"/>
  <c r="H326" i="1"/>
  <c r="F326" i="1"/>
  <c r="D326" i="1"/>
  <c r="H325" i="1"/>
  <c r="F325" i="1"/>
  <c r="P325" i="1" s="1"/>
  <c r="D325" i="1"/>
  <c r="H324" i="1"/>
  <c r="F324" i="1"/>
  <c r="D324" i="1"/>
  <c r="H323" i="1"/>
  <c r="N323" i="1" s="1"/>
  <c r="F323" i="1"/>
  <c r="D323" i="1"/>
  <c r="N322" i="1"/>
  <c r="K322" i="1"/>
  <c r="H322" i="1"/>
  <c r="J322" i="1" s="1"/>
  <c r="F322" i="1"/>
  <c r="D322" i="1"/>
  <c r="H321" i="1"/>
  <c r="F321" i="1"/>
  <c r="P321" i="1" s="1"/>
  <c r="D321" i="1"/>
  <c r="H320" i="1"/>
  <c r="P320" i="1" s="1"/>
  <c r="F320" i="1"/>
  <c r="D320" i="1"/>
  <c r="H319" i="1"/>
  <c r="F319" i="1"/>
  <c r="D319" i="1"/>
  <c r="H318" i="1"/>
  <c r="F318" i="1"/>
  <c r="D318" i="1"/>
  <c r="H317" i="1"/>
  <c r="F317" i="1"/>
  <c r="D317" i="1"/>
  <c r="H316" i="1"/>
  <c r="F316" i="1"/>
  <c r="K316" i="1" s="1"/>
  <c r="D316" i="1"/>
  <c r="H315" i="1"/>
  <c r="F315" i="1"/>
  <c r="D315" i="1"/>
  <c r="H314" i="1"/>
  <c r="F314" i="1"/>
  <c r="O314" i="1" s="1"/>
  <c r="D314" i="1"/>
  <c r="H313" i="1"/>
  <c r="F313" i="1"/>
  <c r="D313" i="1"/>
  <c r="H312" i="1"/>
  <c r="F312" i="1"/>
  <c r="P312" i="1" s="1"/>
  <c r="D312" i="1"/>
  <c r="H311" i="1"/>
  <c r="F311" i="1"/>
  <c r="D311" i="1"/>
  <c r="H310" i="1"/>
  <c r="J310" i="1" s="1"/>
  <c r="F310" i="1"/>
  <c r="D310" i="1"/>
  <c r="H309" i="1"/>
  <c r="F309" i="1"/>
  <c r="P309" i="1" s="1"/>
  <c r="D309" i="1"/>
  <c r="H308" i="1"/>
  <c r="F308" i="1"/>
  <c r="D308" i="1"/>
  <c r="H307" i="1"/>
  <c r="N307" i="1" s="1"/>
  <c r="F307" i="1"/>
  <c r="D307" i="1"/>
  <c r="N306" i="1"/>
  <c r="H306" i="1"/>
  <c r="L306" i="1" s="1"/>
  <c r="F306" i="1"/>
  <c r="D306" i="1"/>
  <c r="H305" i="1"/>
  <c r="P305" i="1" s="1"/>
  <c r="F305" i="1"/>
  <c r="D305" i="1"/>
  <c r="H304" i="1"/>
  <c r="P304" i="1" s="1"/>
  <c r="F304" i="1"/>
  <c r="D304" i="1"/>
  <c r="H303" i="1"/>
  <c r="F303" i="1"/>
  <c r="D303" i="1"/>
  <c r="O302" i="1"/>
  <c r="H302" i="1"/>
  <c r="F302" i="1"/>
  <c r="D302" i="1"/>
  <c r="H301" i="1"/>
  <c r="F301" i="1"/>
  <c r="D301" i="1"/>
  <c r="H300" i="1"/>
  <c r="F300" i="1"/>
  <c r="D300" i="1"/>
  <c r="H299" i="1"/>
  <c r="F299" i="1"/>
  <c r="O299" i="1" s="1"/>
  <c r="D299" i="1"/>
  <c r="H298" i="1"/>
  <c r="F298" i="1"/>
  <c r="D298" i="1"/>
  <c r="H297" i="1"/>
  <c r="F297" i="1"/>
  <c r="D297" i="1"/>
  <c r="P296" i="1"/>
  <c r="H296" i="1"/>
  <c r="F296" i="1"/>
  <c r="D296" i="1"/>
  <c r="H295" i="1"/>
  <c r="F295" i="1"/>
  <c r="D295" i="1"/>
  <c r="H294" i="1"/>
  <c r="O294" i="1" s="1"/>
  <c r="F294" i="1"/>
  <c r="D294" i="1"/>
  <c r="H293" i="1"/>
  <c r="K293" i="1" s="1"/>
  <c r="F293" i="1"/>
  <c r="D293" i="1"/>
  <c r="H292" i="1"/>
  <c r="F292" i="1"/>
  <c r="D292" i="1"/>
  <c r="H291" i="1"/>
  <c r="N291" i="1" s="1"/>
  <c r="F291" i="1"/>
  <c r="D291" i="1"/>
  <c r="H290" i="1"/>
  <c r="N290" i="1" s="1"/>
  <c r="F290" i="1"/>
  <c r="D290" i="1"/>
  <c r="P289" i="1"/>
  <c r="O289" i="1"/>
  <c r="H289" i="1"/>
  <c r="N289" i="1" s="1"/>
  <c r="F289" i="1"/>
  <c r="D289" i="1"/>
  <c r="H288" i="1"/>
  <c r="L288" i="1" s="1"/>
  <c r="F288" i="1"/>
  <c r="D288" i="1"/>
  <c r="H287" i="1"/>
  <c r="F287" i="1"/>
  <c r="D287" i="1"/>
  <c r="H286" i="1"/>
  <c r="F286" i="1"/>
  <c r="D286" i="1"/>
  <c r="H285" i="1"/>
  <c r="P285" i="1" s="1"/>
  <c r="F285" i="1"/>
  <c r="D285" i="1"/>
  <c r="H284" i="1"/>
  <c r="K284" i="1" s="1"/>
  <c r="F284" i="1"/>
  <c r="D284" i="1"/>
  <c r="H283" i="1"/>
  <c r="F283" i="1"/>
  <c r="D283" i="1"/>
  <c r="O282" i="1"/>
  <c r="N282" i="1"/>
  <c r="H282" i="1"/>
  <c r="L282" i="1" s="1"/>
  <c r="F282" i="1"/>
  <c r="K282" i="1" s="1"/>
  <c r="D282" i="1"/>
  <c r="H281" i="1"/>
  <c r="F281" i="1"/>
  <c r="L281" i="1" s="1"/>
  <c r="D281" i="1"/>
  <c r="H280" i="1"/>
  <c r="P280" i="1" s="1"/>
  <c r="F280" i="1"/>
  <c r="D280" i="1"/>
  <c r="H279" i="1"/>
  <c r="F279" i="1"/>
  <c r="D279" i="1"/>
  <c r="H278" i="1"/>
  <c r="F278" i="1"/>
  <c r="D278" i="1"/>
  <c r="H277" i="1"/>
  <c r="P277" i="1" s="1"/>
  <c r="F277" i="1"/>
  <c r="K277" i="1" s="1"/>
  <c r="D277" i="1"/>
  <c r="H276" i="1"/>
  <c r="F276" i="1"/>
  <c r="D276" i="1"/>
  <c r="H275" i="1"/>
  <c r="F275" i="1"/>
  <c r="N275" i="1" s="1"/>
  <c r="D275" i="1"/>
  <c r="H274" i="1"/>
  <c r="F274" i="1"/>
  <c r="D274" i="1"/>
  <c r="H273" i="1"/>
  <c r="L273" i="1" s="1"/>
  <c r="F273" i="1"/>
  <c r="D273" i="1"/>
  <c r="H272" i="1"/>
  <c r="F272" i="1"/>
  <c r="D272" i="1"/>
  <c r="H271" i="1"/>
  <c r="F271" i="1"/>
  <c r="D271" i="1"/>
  <c r="H270" i="1"/>
  <c r="F270" i="1"/>
  <c r="D270" i="1"/>
  <c r="H269" i="1"/>
  <c r="F269" i="1"/>
  <c r="P269" i="1" s="1"/>
  <c r="D269" i="1"/>
  <c r="H268" i="1"/>
  <c r="F268" i="1"/>
  <c r="D268" i="1"/>
  <c r="H267" i="1"/>
  <c r="F267" i="1"/>
  <c r="D267" i="1"/>
  <c r="L266" i="1"/>
  <c r="K266" i="1"/>
  <c r="J266" i="1"/>
  <c r="H266" i="1"/>
  <c r="N266" i="1" s="1"/>
  <c r="F266" i="1"/>
  <c r="D266" i="1"/>
  <c r="N265" i="1"/>
  <c r="H265" i="1"/>
  <c r="O265" i="1" s="1"/>
  <c r="F265" i="1"/>
  <c r="D265" i="1"/>
  <c r="H264" i="1"/>
  <c r="F264" i="1"/>
  <c r="D264" i="1"/>
  <c r="H263" i="1"/>
  <c r="F263" i="1"/>
  <c r="D263" i="1"/>
  <c r="H262" i="1"/>
  <c r="F262" i="1"/>
  <c r="D262" i="1"/>
  <c r="H261" i="1"/>
  <c r="F261" i="1"/>
  <c r="P261" i="1" s="1"/>
  <c r="D261" i="1"/>
  <c r="H260" i="1"/>
  <c r="F260" i="1"/>
  <c r="L260" i="1" s="1"/>
  <c r="D260" i="1"/>
  <c r="H259" i="1"/>
  <c r="F259" i="1"/>
  <c r="D259" i="1"/>
  <c r="H258" i="1"/>
  <c r="F258" i="1"/>
  <c r="P258" i="1" s="1"/>
  <c r="D258" i="1"/>
  <c r="H257" i="1"/>
  <c r="F257" i="1"/>
  <c r="D257" i="1"/>
  <c r="H256" i="1"/>
  <c r="F256" i="1"/>
  <c r="D256" i="1"/>
  <c r="H255" i="1"/>
  <c r="F255" i="1"/>
  <c r="D255" i="1"/>
  <c r="H254" i="1"/>
  <c r="F254" i="1"/>
  <c r="D254" i="1"/>
  <c r="H253" i="1"/>
  <c r="P253" i="1" s="1"/>
  <c r="F253" i="1"/>
  <c r="D253" i="1"/>
  <c r="H252" i="1"/>
  <c r="F252" i="1"/>
  <c r="D252" i="1"/>
  <c r="H251" i="1"/>
  <c r="F251" i="1"/>
  <c r="D251" i="1"/>
  <c r="N250" i="1"/>
  <c r="H250" i="1"/>
  <c r="L250" i="1" s="1"/>
  <c r="F250" i="1"/>
  <c r="D250" i="1"/>
  <c r="N249" i="1"/>
  <c r="H249" i="1"/>
  <c r="O249" i="1" s="1"/>
  <c r="F249" i="1"/>
  <c r="P249" i="1" s="1"/>
  <c r="D249" i="1"/>
  <c r="H248" i="1"/>
  <c r="F248" i="1"/>
  <c r="D248" i="1"/>
  <c r="H247" i="1"/>
  <c r="F247" i="1"/>
  <c r="D247" i="1"/>
  <c r="H246" i="1"/>
  <c r="F246" i="1"/>
  <c r="D246" i="1"/>
  <c r="P245" i="1"/>
  <c r="H245" i="1"/>
  <c r="K245" i="1" s="1"/>
  <c r="F245" i="1"/>
  <c r="D245" i="1"/>
  <c r="H244" i="1"/>
  <c r="F244" i="1"/>
  <c r="L244" i="1" s="1"/>
  <c r="D244" i="1"/>
  <c r="H243" i="1"/>
  <c r="J243" i="1" s="1"/>
  <c r="F243" i="1"/>
  <c r="D243" i="1"/>
  <c r="H242" i="1"/>
  <c r="F242" i="1"/>
  <c r="D242" i="1"/>
  <c r="H241" i="1"/>
  <c r="L241" i="1" s="1"/>
  <c r="F241" i="1"/>
  <c r="D241" i="1"/>
  <c r="H240" i="1"/>
  <c r="F240" i="1"/>
  <c r="D240" i="1"/>
  <c r="H239" i="1"/>
  <c r="F239" i="1"/>
  <c r="D239" i="1"/>
  <c r="H238" i="1"/>
  <c r="F238" i="1"/>
  <c r="D238" i="1"/>
  <c r="H237" i="1"/>
  <c r="F237" i="1"/>
  <c r="D237" i="1"/>
  <c r="H236" i="1"/>
  <c r="F236" i="1"/>
  <c r="D236" i="1"/>
  <c r="H235" i="1"/>
  <c r="F235" i="1"/>
  <c r="D235" i="1"/>
  <c r="H234" i="1"/>
  <c r="N234" i="1" s="1"/>
  <c r="F234" i="1"/>
  <c r="D234" i="1"/>
  <c r="P233" i="1"/>
  <c r="K233" i="1"/>
  <c r="H233" i="1"/>
  <c r="O233" i="1" s="1"/>
  <c r="F233" i="1"/>
  <c r="D233" i="1"/>
  <c r="H232" i="1"/>
  <c r="F232" i="1"/>
  <c r="D232" i="1"/>
  <c r="H231" i="1"/>
  <c r="N231" i="1" s="1"/>
  <c r="F231" i="1"/>
  <c r="D231" i="1"/>
  <c r="H230" i="1"/>
  <c r="O230" i="1" s="1"/>
  <c r="F230" i="1"/>
  <c r="D230" i="1"/>
  <c r="H229" i="1"/>
  <c r="P229" i="1" s="1"/>
  <c r="F229" i="1"/>
  <c r="D229" i="1"/>
  <c r="M228" i="1"/>
  <c r="H228" i="1"/>
  <c r="F228" i="1"/>
  <c r="D228" i="1"/>
  <c r="Q227" i="1"/>
  <c r="H227" i="1"/>
  <c r="F227" i="1"/>
  <c r="D227" i="1"/>
  <c r="H226" i="1"/>
  <c r="P226" i="1" s="1"/>
  <c r="F226" i="1"/>
  <c r="D226" i="1"/>
  <c r="K225" i="1"/>
  <c r="H225" i="1"/>
  <c r="F225" i="1"/>
  <c r="D225" i="1"/>
  <c r="H224" i="1"/>
  <c r="O224" i="1" s="1"/>
  <c r="F224" i="1"/>
  <c r="D224" i="1"/>
  <c r="H223" i="1"/>
  <c r="P223" i="1" s="1"/>
  <c r="F223" i="1"/>
  <c r="D223" i="1"/>
  <c r="H222" i="1"/>
  <c r="L222" i="1" s="1"/>
  <c r="F222" i="1"/>
  <c r="D222" i="1"/>
  <c r="H221" i="1"/>
  <c r="L221" i="1" s="1"/>
  <c r="F221" i="1"/>
  <c r="D221" i="1"/>
  <c r="H220" i="1"/>
  <c r="F220" i="1"/>
  <c r="D220" i="1"/>
  <c r="H219" i="1"/>
  <c r="F219" i="1"/>
  <c r="D219" i="1"/>
  <c r="H218" i="1"/>
  <c r="F218" i="1"/>
  <c r="D218" i="1"/>
  <c r="H217" i="1"/>
  <c r="F217" i="1"/>
  <c r="D217" i="1"/>
  <c r="H216" i="1"/>
  <c r="F216" i="1"/>
  <c r="I216" i="1" s="1"/>
  <c r="D216" i="1"/>
  <c r="H215" i="1"/>
  <c r="P215" i="1" s="1"/>
  <c r="F215" i="1"/>
  <c r="D215" i="1"/>
  <c r="H214" i="1"/>
  <c r="F214" i="1"/>
  <c r="D214" i="1"/>
  <c r="H213" i="1"/>
  <c r="F213" i="1"/>
  <c r="O213" i="1" s="1"/>
  <c r="D213" i="1"/>
  <c r="H212" i="1"/>
  <c r="F212" i="1"/>
  <c r="M212" i="1" s="1"/>
  <c r="D212" i="1"/>
  <c r="H211" i="1"/>
  <c r="F211" i="1"/>
  <c r="D211" i="1"/>
  <c r="H210" i="1"/>
  <c r="F210" i="1"/>
  <c r="D210" i="1"/>
  <c r="H209" i="1"/>
  <c r="F209" i="1"/>
  <c r="D209" i="1"/>
  <c r="H208" i="1"/>
  <c r="M208" i="1" s="1"/>
  <c r="F208" i="1"/>
  <c r="D208" i="1"/>
  <c r="H207" i="1"/>
  <c r="P207" i="1" s="1"/>
  <c r="F207" i="1"/>
  <c r="D207" i="1"/>
  <c r="H206" i="1"/>
  <c r="M206" i="1" s="1"/>
  <c r="F206" i="1"/>
  <c r="K206" i="1" s="1"/>
  <c r="D206" i="1"/>
  <c r="H205" i="1"/>
  <c r="F205" i="1"/>
  <c r="D205" i="1"/>
  <c r="H204" i="1"/>
  <c r="F204" i="1"/>
  <c r="I204" i="1" s="1"/>
  <c r="D204" i="1"/>
  <c r="H203" i="1"/>
  <c r="F203" i="1"/>
  <c r="O203" i="1" s="1"/>
  <c r="D203" i="1"/>
  <c r="H202" i="1"/>
  <c r="F202" i="1"/>
  <c r="D202" i="1"/>
  <c r="H201" i="1"/>
  <c r="F201" i="1"/>
  <c r="D201" i="1"/>
  <c r="Q200" i="1"/>
  <c r="H200" i="1"/>
  <c r="F200" i="1"/>
  <c r="D200" i="1"/>
  <c r="H199" i="1"/>
  <c r="F199" i="1"/>
  <c r="Q199" i="1" s="1"/>
  <c r="D199" i="1"/>
  <c r="H198" i="1"/>
  <c r="F198" i="1"/>
  <c r="D198" i="1"/>
  <c r="H197" i="1"/>
  <c r="Q197" i="1" s="1"/>
  <c r="F197" i="1"/>
  <c r="D197" i="1"/>
  <c r="H196" i="1"/>
  <c r="N196" i="1" s="1"/>
  <c r="F196" i="1"/>
  <c r="Q196" i="1" s="1"/>
  <c r="D196" i="1"/>
  <c r="H195" i="1"/>
  <c r="F195" i="1"/>
  <c r="D195" i="1"/>
  <c r="H194" i="1"/>
  <c r="F194" i="1"/>
  <c r="D194" i="1"/>
  <c r="H193" i="1"/>
  <c r="P193" i="1" s="1"/>
  <c r="F193" i="1"/>
  <c r="D193" i="1"/>
  <c r="H192" i="1"/>
  <c r="O192" i="1" s="1"/>
  <c r="F192" i="1"/>
  <c r="N192" i="1" s="1"/>
  <c r="D192" i="1"/>
  <c r="H191" i="1"/>
  <c r="F191" i="1"/>
  <c r="D191" i="1"/>
  <c r="H190" i="1"/>
  <c r="F190" i="1"/>
  <c r="D190" i="1"/>
  <c r="H189" i="1"/>
  <c r="F189" i="1"/>
  <c r="D189" i="1"/>
  <c r="K188" i="1"/>
  <c r="H188" i="1"/>
  <c r="P188" i="1" s="1"/>
  <c r="F188" i="1"/>
  <c r="D188" i="1"/>
  <c r="H187" i="1"/>
  <c r="F187" i="1"/>
  <c r="D187" i="1"/>
  <c r="H186" i="1"/>
  <c r="P186" i="1" s="1"/>
  <c r="F186" i="1"/>
  <c r="D186" i="1"/>
  <c r="H185" i="1"/>
  <c r="F185" i="1"/>
  <c r="D185" i="1"/>
  <c r="H184" i="1"/>
  <c r="P184" i="1" s="1"/>
  <c r="F184" i="1"/>
  <c r="D184" i="1"/>
  <c r="H183" i="1"/>
  <c r="P183" i="1" s="1"/>
  <c r="F183" i="1"/>
  <c r="J183" i="1" s="1"/>
  <c r="D183" i="1"/>
  <c r="H182" i="1"/>
  <c r="F182" i="1"/>
  <c r="D182" i="1"/>
  <c r="H181" i="1"/>
  <c r="I181" i="1" s="1"/>
  <c r="F181" i="1"/>
  <c r="D181" i="1"/>
  <c r="L180" i="1"/>
  <c r="H180" i="1"/>
  <c r="F180" i="1"/>
  <c r="D180" i="1"/>
  <c r="H179" i="1"/>
  <c r="F179" i="1"/>
  <c r="M179" i="1" s="1"/>
  <c r="D179" i="1"/>
  <c r="H178" i="1"/>
  <c r="P178" i="1" s="1"/>
  <c r="F178" i="1"/>
  <c r="D178" i="1"/>
  <c r="H177" i="1"/>
  <c r="Q177" i="1" s="1"/>
  <c r="F177" i="1"/>
  <c r="D177" i="1"/>
  <c r="O176" i="1"/>
  <c r="H176" i="1"/>
  <c r="Q176" i="1" s="1"/>
  <c r="F176" i="1"/>
  <c r="D176" i="1"/>
  <c r="H175" i="1"/>
  <c r="F175" i="1"/>
  <c r="D175" i="1"/>
  <c r="H174" i="1"/>
  <c r="F174" i="1"/>
  <c r="D174" i="1"/>
  <c r="H173" i="1"/>
  <c r="L173" i="1" s="1"/>
  <c r="F173" i="1"/>
  <c r="K173" i="1" s="1"/>
  <c r="D173" i="1"/>
  <c r="H172" i="1"/>
  <c r="F172" i="1"/>
  <c r="D172" i="1"/>
  <c r="H171" i="1"/>
  <c r="F171" i="1"/>
  <c r="D171" i="1"/>
  <c r="H170" i="1"/>
  <c r="F170" i="1"/>
  <c r="D170" i="1"/>
  <c r="H169" i="1"/>
  <c r="F169" i="1"/>
  <c r="D169" i="1"/>
  <c r="H168" i="1"/>
  <c r="O168" i="1" s="1"/>
  <c r="F168" i="1"/>
  <c r="M168" i="1" s="1"/>
  <c r="D168" i="1"/>
  <c r="M167" i="1"/>
  <c r="H167" i="1"/>
  <c r="N167" i="1" s="1"/>
  <c r="F167" i="1"/>
  <c r="D167" i="1"/>
  <c r="H166" i="1"/>
  <c r="F166" i="1"/>
  <c r="P166" i="1" s="1"/>
  <c r="D166" i="1"/>
  <c r="H165" i="1"/>
  <c r="F165" i="1"/>
  <c r="Q165" i="1" s="1"/>
  <c r="D165" i="1"/>
  <c r="H164" i="1"/>
  <c r="J164" i="1" s="1"/>
  <c r="F164" i="1"/>
  <c r="L164" i="1" s="1"/>
  <c r="D164" i="1"/>
  <c r="H163" i="1"/>
  <c r="Q163" i="1" s="1"/>
  <c r="F163" i="1"/>
  <c r="O163" i="1" s="1"/>
  <c r="D163" i="1"/>
  <c r="H162" i="1"/>
  <c r="F162" i="1"/>
  <c r="D162" i="1"/>
  <c r="N161" i="1"/>
  <c r="L161" i="1"/>
  <c r="I161" i="1"/>
  <c r="H161" i="1"/>
  <c r="J161" i="1" s="1"/>
  <c r="F161" i="1"/>
  <c r="D161" i="1"/>
  <c r="H160" i="1"/>
  <c r="F160" i="1"/>
  <c r="P160" i="1" s="1"/>
  <c r="D160" i="1"/>
  <c r="H159" i="1"/>
  <c r="F159" i="1"/>
  <c r="D159" i="1"/>
  <c r="H158" i="1"/>
  <c r="J158" i="1" s="1"/>
  <c r="F158" i="1"/>
  <c r="D158" i="1"/>
  <c r="H157" i="1"/>
  <c r="F157" i="1"/>
  <c r="D157" i="1"/>
  <c r="H156" i="1"/>
  <c r="J156" i="1" s="1"/>
  <c r="F156" i="1"/>
  <c r="D156" i="1"/>
  <c r="H155" i="1"/>
  <c r="O155" i="1" s="1"/>
  <c r="F155" i="1"/>
  <c r="K155" i="1" s="1"/>
  <c r="D155" i="1"/>
  <c r="H154" i="1"/>
  <c r="F154" i="1"/>
  <c r="D154" i="1"/>
  <c r="L153" i="1"/>
  <c r="K153" i="1"/>
  <c r="H153" i="1"/>
  <c r="P153" i="1" s="1"/>
  <c r="F153" i="1"/>
  <c r="D153" i="1"/>
  <c r="H152" i="1"/>
  <c r="F152" i="1"/>
  <c r="D152" i="1"/>
  <c r="H151" i="1"/>
  <c r="O151" i="1" s="1"/>
  <c r="F151" i="1"/>
  <c r="D151" i="1"/>
  <c r="H150" i="1"/>
  <c r="N150" i="1" s="1"/>
  <c r="F150" i="1"/>
  <c r="D150" i="1"/>
  <c r="H149" i="1"/>
  <c r="F149" i="1"/>
  <c r="D149" i="1"/>
  <c r="H148" i="1"/>
  <c r="O148" i="1" s="1"/>
  <c r="F148" i="1"/>
  <c r="D148" i="1"/>
  <c r="H147" i="1"/>
  <c r="F147" i="1"/>
  <c r="Q147" i="1" s="1"/>
  <c r="D147" i="1"/>
  <c r="H146" i="1"/>
  <c r="O146" i="1" s="1"/>
  <c r="F146" i="1"/>
  <c r="D146" i="1"/>
  <c r="O145" i="1"/>
  <c r="L145" i="1"/>
  <c r="H145" i="1"/>
  <c r="K145" i="1" s="1"/>
  <c r="F145" i="1"/>
  <c r="D145" i="1"/>
  <c r="H144" i="1"/>
  <c r="Q144" i="1" s="1"/>
  <c r="F144" i="1"/>
  <c r="L144" i="1" s="1"/>
  <c r="D144" i="1"/>
  <c r="H143" i="1"/>
  <c r="O143" i="1" s="1"/>
  <c r="F143" i="1"/>
  <c r="D143" i="1"/>
  <c r="H142" i="1"/>
  <c r="F142" i="1"/>
  <c r="D142" i="1"/>
  <c r="K141" i="1"/>
  <c r="H141" i="1"/>
  <c r="P141" i="1" s="1"/>
  <c r="F141" i="1"/>
  <c r="D141" i="1"/>
  <c r="H140" i="1"/>
  <c r="F140" i="1"/>
  <c r="Q140" i="1" s="1"/>
  <c r="D140" i="1"/>
  <c r="H139" i="1"/>
  <c r="O139" i="1" s="1"/>
  <c r="F139" i="1"/>
  <c r="D139" i="1"/>
  <c r="N138" i="1"/>
  <c r="H138" i="1"/>
  <c r="M138" i="1" s="1"/>
  <c r="F138" i="1"/>
  <c r="D138" i="1"/>
  <c r="P137" i="1"/>
  <c r="H137" i="1"/>
  <c r="F137" i="1"/>
  <c r="K137" i="1" s="1"/>
  <c r="D137" i="1"/>
  <c r="H136" i="1"/>
  <c r="P136" i="1" s="1"/>
  <c r="F136" i="1"/>
  <c r="L136" i="1" s="1"/>
  <c r="D136" i="1"/>
  <c r="H135" i="1"/>
  <c r="F135" i="1"/>
  <c r="D135" i="1"/>
  <c r="H134" i="1"/>
  <c r="O134" i="1" s="1"/>
  <c r="F134" i="1"/>
  <c r="D134" i="1"/>
  <c r="K133" i="1"/>
  <c r="H133" i="1"/>
  <c r="J133" i="1" s="1"/>
  <c r="F133" i="1"/>
  <c r="D133" i="1"/>
  <c r="H132" i="1"/>
  <c r="Q132" i="1" s="1"/>
  <c r="F132" i="1"/>
  <c r="P132" i="1" s="1"/>
  <c r="D132" i="1"/>
  <c r="H131" i="1"/>
  <c r="M131" i="1" s="1"/>
  <c r="F131" i="1"/>
  <c r="D131" i="1"/>
  <c r="H130" i="1"/>
  <c r="F130" i="1"/>
  <c r="D130" i="1"/>
  <c r="P129" i="1"/>
  <c r="H129" i="1"/>
  <c r="Q129" i="1" s="1"/>
  <c r="F129" i="1"/>
  <c r="D129" i="1"/>
  <c r="H128" i="1"/>
  <c r="O128" i="1" s="1"/>
  <c r="F128" i="1"/>
  <c r="D128" i="1"/>
  <c r="H127" i="1"/>
  <c r="F127" i="1"/>
  <c r="Q127" i="1" s="1"/>
  <c r="D127" i="1"/>
  <c r="H126" i="1"/>
  <c r="F126" i="1"/>
  <c r="D126" i="1"/>
  <c r="H125" i="1"/>
  <c r="K125" i="1" s="1"/>
  <c r="F125" i="1"/>
  <c r="D125" i="1"/>
  <c r="H124" i="1"/>
  <c r="F124" i="1"/>
  <c r="D124" i="1"/>
  <c r="H123" i="1"/>
  <c r="F123" i="1"/>
  <c r="D123" i="1"/>
  <c r="H122" i="1"/>
  <c r="F122" i="1"/>
  <c r="D122" i="1"/>
  <c r="H121" i="1"/>
  <c r="F121" i="1"/>
  <c r="D121" i="1"/>
  <c r="H120" i="1"/>
  <c r="F120" i="1"/>
  <c r="I120" i="1" s="1"/>
  <c r="D120" i="1"/>
  <c r="H119" i="1"/>
  <c r="F119" i="1"/>
  <c r="D119" i="1"/>
  <c r="H118" i="1"/>
  <c r="J118" i="1" s="1"/>
  <c r="F118" i="1"/>
  <c r="D118" i="1"/>
  <c r="H117" i="1"/>
  <c r="Q117" i="1" s="1"/>
  <c r="F117" i="1"/>
  <c r="D117" i="1"/>
  <c r="O116" i="1"/>
  <c r="H116" i="1"/>
  <c r="F116" i="1"/>
  <c r="D116" i="1"/>
  <c r="H115" i="1"/>
  <c r="F115" i="1"/>
  <c r="Q115" i="1" s="1"/>
  <c r="D115" i="1"/>
  <c r="H114" i="1"/>
  <c r="Q114" i="1" s="1"/>
  <c r="F114" i="1"/>
  <c r="D114" i="1"/>
  <c r="H113" i="1"/>
  <c r="L113" i="1" s="1"/>
  <c r="F113" i="1"/>
  <c r="D113" i="1"/>
  <c r="H112" i="1"/>
  <c r="M112" i="1" s="1"/>
  <c r="F112" i="1"/>
  <c r="D112" i="1"/>
  <c r="H111" i="1"/>
  <c r="F111" i="1"/>
  <c r="D111" i="1"/>
  <c r="H110" i="1"/>
  <c r="O110" i="1" s="1"/>
  <c r="F110" i="1"/>
  <c r="Q110" i="1" s="1"/>
  <c r="D110" i="1"/>
  <c r="H109" i="1"/>
  <c r="F109" i="1"/>
  <c r="D109" i="1"/>
  <c r="J108" i="1"/>
  <c r="H108" i="1"/>
  <c r="F108" i="1"/>
  <c r="D108" i="1"/>
  <c r="H107" i="1"/>
  <c r="F107" i="1"/>
  <c r="D107" i="1"/>
  <c r="H106" i="1"/>
  <c r="Q106" i="1" s="1"/>
  <c r="F106" i="1"/>
  <c r="D106" i="1"/>
  <c r="H105" i="1"/>
  <c r="J105" i="1" s="1"/>
  <c r="F105" i="1"/>
  <c r="D105" i="1"/>
  <c r="H104" i="1"/>
  <c r="F104" i="1"/>
  <c r="D104" i="1"/>
  <c r="P103" i="1"/>
  <c r="O103" i="1"/>
  <c r="J103" i="1"/>
  <c r="I103" i="1"/>
  <c r="H103" i="1"/>
  <c r="L103" i="1" s="1"/>
  <c r="F103" i="1"/>
  <c r="D103" i="1"/>
  <c r="H102" i="1"/>
  <c r="K102" i="1" s="1"/>
  <c r="F102" i="1"/>
  <c r="I102" i="1" s="1"/>
  <c r="D102" i="1"/>
  <c r="H101" i="1"/>
  <c r="F101" i="1"/>
  <c r="D101" i="1"/>
  <c r="H100" i="1"/>
  <c r="P100" i="1" s="1"/>
  <c r="F100" i="1"/>
  <c r="D100" i="1"/>
  <c r="H99" i="1"/>
  <c r="F99" i="1"/>
  <c r="D99" i="1"/>
  <c r="H98" i="1"/>
  <c r="J98" i="1" s="1"/>
  <c r="F98" i="1"/>
  <c r="D98" i="1"/>
  <c r="H97" i="1"/>
  <c r="Q97" i="1" s="1"/>
  <c r="F97" i="1"/>
  <c r="D97" i="1"/>
  <c r="O96" i="1"/>
  <c r="K96" i="1"/>
  <c r="J96" i="1"/>
  <c r="H96" i="1"/>
  <c r="L96" i="1" s="1"/>
  <c r="F96" i="1"/>
  <c r="D96" i="1"/>
  <c r="H95" i="1"/>
  <c r="J95" i="1" s="1"/>
  <c r="F95" i="1"/>
  <c r="D95" i="1"/>
  <c r="H94" i="1"/>
  <c r="F94" i="1"/>
  <c r="D94" i="1"/>
  <c r="Q93" i="1"/>
  <c r="O93" i="1"/>
  <c r="M93" i="1"/>
  <c r="H93" i="1"/>
  <c r="L93" i="1" s="1"/>
  <c r="F93" i="1"/>
  <c r="I93" i="1" s="1"/>
  <c r="D93" i="1"/>
  <c r="M92" i="1"/>
  <c r="H92" i="1"/>
  <c r="N92" i="1" s="1"/>
  <c r="F92" i="1"/>
  <c r="D92" i="1"/>
  <c r="H91" i="1"/>
  <c r="F91" i="1"/>
  <c r="I91" i="1" s="1"/>
  <c r="D91" i="1"/>
  <c r="H90" i="1"/>
  <c r="Q90" i="1" s="1"/>
  <c r="F90" i="1"/>
  <c r="D90" i="1"/>
  <c r="P89" i="1"/>
  <c r="N89" i="1"/>
  <c r="L89" i="1"/>
  <c r="H89" i="1"/>
  <c r="M89" i="1" s="1"/>
  <c r="F89" i="1"/>
  <c r="D89" i="1"/>
  <c r="H88" i="1"/>
  <c r="F88" i="1"/>
  <c r="D88" i="1"/>
  <c r="H87" i="1"/>
  <c r="Q87" i="1" s="1"/>
  <c r="F87" i="1"/>
  <c r="D87" i="1"/>
  <c r="Q86" i="1"/>
  <c r="H86" i="1"/>
  <c r="O86" i="1" s="1"/>
  <c r="F86" i="1"/>
  <c r="D86" i="1"/>
  <c r="H85" i="1"/>
  <c r="K85" i="1" s="1"/>
  <c r="F85" i="1"/>
  <c r="P85" i="1" s="1"/>
  <c r="D85" i="1"/>
  <c r="H84" i="1"/>
  <c r="F84" i="1"/>
  <c r="D84" i="1"/>
  <c r="H83" i="1"/>
  <c r="F83" i="1"/>
  <c r="D83" i="1"/>
  <c r="H82" i="1"/>
  <c r="F82" i="1"/>
  <c r="D82" i="1"/>
  <c r="H81" i="1"/>
  <c r="F81" i="1"/>
  <c r="D81" i="1"/>
  <c r="H80" i="1"/>
  <c r="F80" i="1"/>
  <c r="Q80" i="1" s="1"/>
  <c r="D80" i="1"/>
  <c r="O79" i="1"/>
  <c r="N79" i="1"/>
  <c r="H79" i="1"/>
  <c r="L79" i="1" s="1"/>
  <c r="F79" i="1"/>
  <c r="Q79" i="1" s="1"/>
  <c r="D79" i="1"/>
  <c r="H78" i="1"/>
  <c r="J78" i="1" s="1"/>
  <c r="F78" i="1"/>
  <c r="D78" i="1"/>
  <c r="H77" i="1"/>
  <c r="F77" i="1"/>
  <c r="D77" i="1"/>
  <c r="H76" i="1"/>
  <c r="N76" i="1" s="1"/>
  <c r="F76" i="1"/>
  <c r="D76" i="1"/>
  <c r="H75" i="1"/>
  <c r="F75" i="1"/>
  <c r="D75" i="1"/>
  <c r="H74" i="1"/>
  <c r="F74" i="1"/>
  <c r="D74" i="1"/>
  <c r="H73" i="1"/>
  <c r="F73" i="1"/>
  <c r="D73" i="1"/>
  <c r="H72" i="1"/>
  <c r="F72" i="1"/>
  <c r="D72" i="1"/>
  <c r="H71" i="1"/>
  <c r="F71" i="1"/>
  <c r="D71" i="1"/>
  <c r="H70" i="1"/>
  <c r="P70" i="1" s="1"/>
  <c r="F70" i="1"/>
  <c r="D70" i="1"/>
  <c r="Q69" i="1"/>
  <c r="O69" i="1"/>
  <c r="N69" i="1"/>
  <c r="M69" i="1"/>
  <c r="H69" i="1"/>
  <c r="F69" i="1"/>
  <c r="P69" i="1" s="1"/>
  <c r="D69" i="1"/>
  <c r="L68" i="1"/>
  <c r="H68" i="1"/>
  <c r="N68" i="1" s="1"/>
  <c r="F68" i="1"/>
  <c r="D68" i="1"/>
  <c r="H67" i="1"/>
  <c r="F67" i="1"/>
  <c r="D67" i="1"/>
  <c r="H66" i="1"/>
  <c r="F66" i="1"/>
  <c r="D66" i="1"/>
  <c r="H65" i="1"/>
  <c r="F65" i="1"/>
  <c r="D65" i="1"/>
  <c r="H64" i="1"/>
  <c r="I64" i="1" s="1"/>
  <c r="F64" i="1"/>
  <c r="D64" i="1"/>
  <c r="H63" i="1"/>
  <c r="F63" i="1"/>
  <c r="D63" i="1"/>
  <c r="H62" i="1"/>
  <c r="K62" i="1" s="1"/>
  <c r="F62" i="1"/>
  <c r="D62" i="1"/>
  <c r="H61" i="1"/>
  <c r="P61" i="1" s="1"/>
  <c r="F61" i="1"/>
  <c r="D61" i="1"/>
  <c r="M60" i="1"/>
  <c r="H60" i="1"/>
  <c r="K60" i="1" s="1"/>
  <c r="F60" i="1"/>
  <c r="D60" i="1"/>
  <c r="H59" i="1"/>
  <c r="I59" i="1" s="1"/>
  <c r="F59" i="1"/>
  <c r="D59" i="1"/>
  <c r="H58" i="1"/>
  <c r="F58" i="1"/>
  <c r="D58" i="1"/>
  <c r="O57" i="1"/>
  <c r="M57" i="1"/>
  <c r="H57" i="1"/>
  <c r="Q57" i="1" s="1"/>
  <c r="F57" i="1"/>
  <c r="K57" i="1" s="1"/>
  <c r="D57" i="1"/>
  <c r="M56" i="1"/>
  <c r="K56" i="1"/>
  <c r="H56" i="1"/>
  <c r="P56" i="1" s="1"/>
  <c r="F56" i="1"/>
  <c r="D56" i="1"/>
  <c r="H55" i="1"/>
  <c r="N55" i="1" s="1"/>
  <c r="F55" i="1"/>
  <c r="Q55" i="1" s="1"/>
  <c r="D55" i="1"/>
  <c r="H54" i="1"/>
  <c r="F54" i="1"/>
  <c r="D54" i="1"/>
  <c r="H53" i="1"/>
  <c r="F53" i="1"/>
  <c r="Q53" i="1" s="1"/>
  <c r="D53" i="1"/>
  <c r="H52" i="1"/>
  <c r="F52" i="1"/>
  <c r="D52" i="1"/>
  <c r="H51" i="1"/>
  <c r="F51" i="1"/>
  <c r="D51" i="1"/>
  <c r="H50" i="1"/>
  <c r="F50" i="1"/>
  <c r="D50" i="1"/>
  <c r="H49" i="1"/>
  <c r="K49" i="1" s="1"/>
  <c r="F49" i="1"/>
  <c r="D49" i="1"/>
  <c r="H48" i="1"/>
  <c r="F48" i="1"/>
  <c r="D48" i="1"/>
  <c r="H47" i="1"/>
  <c r="I47" i="1" s="1"/>
  <c r="F47" i="1"/>
  <c r="D47" i="1"/>
  <c r="H46" i="1"/>
  <c r="I46" i="1" s="1"/>
  <c r="F46" i="1"/>
  <c r="Q46" i="1" s="1"/>
  <c r="D46" i="1"/>
  <c r="H45" i="1"/>
  <c r="F45" i="1"/>
  <c r="D45" i="1"/>
  <c r="H44" i="1"/>
  <c r="O44" i="1" s="1"/>
  <c r="F44" i="1"/>
  <c r="D44" i="1"/>
  <c r="H43" i="1"/>
  <c r="P43" i="1" s="1"/>
  <c r="F43" i="1"/>
  <c r="D43" i="1"/>
  <c r="H42" i="1"/>
  <c r="F42" i="1"/>
  <c r="J42" i="1" s="1"/>
  <c r="D42" i="1"/>
  <c r="Q41" i="1"/>
  <c r="H41" i="1"/>
  <c r="F41" i="1"/>
  <c r="D41" i="1"/>
  <c r="H40" i="1"/>
  <c r="F40" i="1"/>
  <c r="D40" i="1"/>
  <c r="P39" i="1"/>
  <c r="H39" i="1"/>
  <c r="F39" i="1"/>
  <c r="Q39" i="1" s="1"/>
  <c r="D39" i="1"/>
  <c r="H38" i="1"/>
  <c r="F38" i="1"/>
  <c r="D38" i="1"/>
  <c r="H37" i="1"/>
  <c r="F37" i="1"/>
  <c r="D37" i="1"/>
  <c r="H36" i="1"/>
  <c r="F36" i="1"/>
  <c r="D36" i="1"/>
  <c r="N35" i="1"/>
  <c r="H35" i="1"/>
  <c r="F35" i="1"/>
  <c r="D35" i="1"/>
  <c r="H34" i="1"/>
  <c r="Q34" i="1" s="1"/>
  <c r="F34" i="1"/>
  <c r="D34" i="1"/>
  <c r="H33" i="1"/>
  <c r="F33" i="1"/>
  <c r="D33" i="1"/>
  <c r="H32" i="1"/>
  <c r="F32" i="1"/>
  <c r="D32" i="1"/>
  <c r="L31" i="1"/>
  <c r="H31" i="1"/>
  <c r="F31" i="1"/>
  <c r="D31" i="1"/>
  <c r="H30" i="1"/>
  <c r="N30" i="1" s="1"/>
  <c r="F30" i="1"/>
  <c r="D30" i="1"/>
  <c r="H29" i="1"/>
  <c r="J29" i="1" s="1"/>
  <c r="F29" i="1"/>
  <c r="Q29" i="1" s="1"/>
  <c r="D29" i="1"/>
  <c r="H28" i="1"/>
  <c r="F28" i="1"/>
  <c r="D28" i="1"/>
  <c r="H27" i="1"/>
  <c r="F27" i="1"/>
  <c r="Q27" i="1" s="1"/>
  <c r="D27" i="1"/>
  <c r="N26" i="1"/>
  <c r="M26" i="1"/>
  <c r="H26" i="1"/>
  <c r="K26" i="1" s="1"/>
  <c r="F26" i="1"/>
  <c r="D26" i="1"/>
  <c r="H25" i="1"/>
  <c r="F25" i="1"/>
  <c r="D25" i="1"/>
  <c r="O24" i="1"/>
  <c r="N24" i="1"/>
  <c r="M24" i="1"/>
  <c r="H24" i="1"/>
  <c r="F24" i="1"/>
  <c r="D24" i="1"/>
  <c r="H23" i="1"/>
  <c r="J23" i="1" s="1"/>
  <c r="F23" i="1"/>
  <c r="D23" i="1"/>
  <c r="H22" i="1"/>
  <c r="K22" i="1" s="1"/>
  <c r="F22" i="1"/>
  <c r="D22" i="1"/>
  <c r="H21" i="1"/>
  <c r="F21" i="1"/>
  <c r="D21" i="1"/>
  <c r="H20" i="1"/>
  <c r="Q20" i="1" s="1"/>
  <c r="F20" i="1"/>
  <c r="D20" i="1"/>
  <c r="H19" i="1"/>
  <c r="F19" i="1"/>
  <c r="D19" i="1"/>
  <c r="H18" i="1"/>
  <c r="F18" i="1"/>
  <c r="L18" i="1" s="1"/>
  <c r="D18" i="1"/>
  <c r="H17" i="1"/>
  <c r="F17" i="1"/>
  <c r="P17" i="1" s="1"/>
  <c r="D17" i="1"/>
  <c r="H16" i="1"/>
  <c r="F16" i="1"/>
  <c r="D16" i="1"/>
  <c r="H15" i="1"/>
  <c r="J15" i="1" s="1"/>
  <c r="F15" i="1"/>
  <c r="D15" i="1"/>
  <c r="H14" i="1"/>
  <c r="F14" i="1"/>
  <c r="D14" i="1"/>
  <c r="H13" i="1"/>
  <c r="J13" i="1" s="1"/>
  <c r="F13" i="1"/>
  <c r="D13" i="1"/>
  <c r="H12" i="1"/>
  <c r="M12" i="1" s="1"/>
  <c r="F12" i="1"/>
  <c r="K12" i="1" s="1"/>
  <c r="D12" i="1"/>
  <c r="H11" i="1"/>
  <c r="F11" i="1"/>
  <c r="D11" i="1"/>
  <c r="H10" i="1"/>
  <c r="K10" i="1" s="1"/>
  <c r="F10" i="1"/>
  <c r="D10" i="1"/>
  <c r="H9" i="1"/>
  <c r="N9" i="1" s="1"/>
  <c r="F9" i="1"/>
  <c r="D9" i="1"/>
  <c r="H8" i="1"/>
  <c r="K8" i="1" s="1"/>
  <c r="F8" i="1"/>
  <c r="D8" i="1"/>
  <c r="H7" i="1"/>
  <c r="F7" i="1"/>
  <c r="D7" i="1"/>
  <c r="L6" i="1"/>
  <c r="H6" i="1"/>
  <c r="M6" i="1" s="1"/>
  <c r="F6" i="1"/>
  <c r="D6" i="1"/>
  <c r="H5" i="1"/>
  <c r="F5" i="1"/>
  <c r="L5" i="1" s="1"/>
  <c r="D5" i="1"/>
  <c r="Q4" i="1"/>
  <c r="O4" i="1"/>
  <c r="L4" i="1"/>
  <c r="H4" i="1"/>
  <c r="M4" i="1" s="1"/>
  <c r="F4" i="1"/>
  <c r="D4" i="1"/>
  <c r="H3" i="1"/>
  <c r="F3" i="1"/>
  <c r="D3" i="1"/>
  <c r="H2" i="1"/>
  <c r="F2" i="1"/>
  <c r="P2" i="1" s="1"/>
  <c r="D2" i="1"/>
  <c r="O9" i="1" l="1"/>
  <c r="N178" i="1"/>
  <c r="M197" i="1"/>
  <c r="K234" i="1"/>
  <c r="K253" i="1"/>
  <c r="O266" i="1"/>
  <c r="P290" i="1"/>
  <c r="P295" i="1"/>
  <c r="J300" i="1"/>
  <c r="N305" i="1"/>
  <c r="P168" i="1"/>
  <c r="L234" i="1"/>
  <c r="Q9" i="1"/>
  <c r="P13" i="1"/>
  <c r="I22" i="1"/>
  <c r="K29" i="1"/>
  <c r="M136" i="1"/>
  <c r="O144" i="1"/>
  <c r="L155" i="1"/>
  <c r="J22" i="1"/>
  <c r="O55" i="1"/>
  <c r="L85" i="1"/>
  <c r="M102" i="1"/>
  <c r="O113" i="1"/>
  <c r="K128" i="1"/>
  <c r="N136" i="1"/>
  <c r="N197" i="1"/>
  <c r="N227" i="1"/>
  <c r="O234" i="1"/>
  <c r="O305" i="1"/>
  <c r="O320" i="1"/>
  <c r="P9" i="1"/>
  <c r="K55" i="1"/>
  <c r="L102" i="1"/>
  <c r="N113" i="1"/>
  <c r="L29" i="1"/>
  <c r="I43" i="1"/>
  <c r="L46" i="1"/>
  <c r="L14" i="1"/>
  <c r="L19" i="1"/>
  <c r="P29" i="1"/>
  <c r="J43" i="1"/>
  <c r="O46" i="1"/>
  <c r="Q63" i="1"/>
  <c r="P68" i="1"/>
  <c r="M85" i="1"/>
  <c r="K89" i="1"/>
  <c r="J92" i="1"/>
  <c r="Q102" i="1"/>
  <c r="Q113" i="1"/>
  <c r="M128" i="1"/>
  <c r="J148" i="1"/>
  <c r="N232" i="1"/>
  <c r="P301" i="1"/>
  <c r="I29" i="1"/>
  <c r="I55" i="1"/>
  <c r="P79" i="1"/>
  <c r="J102" i="1"/>
  <c r="J113" i="1"/>
  <c r="K43" i="1"/>
  <c r="Q52" i="1"/>
  <c r="Q56" i="1"/>
  <c r="P59" i="1"/>
  <c r="O85" i="1"/>
  <c r="K92" i="1"/>
  <c r="Q124" i="1"/>
  <c r="Q141" i="1"/>
  <c r="M145" i="1"/>
  <c r="K148" i="1"/>
  <c r="M153" i="1"/>
  <c r="J188" i="1"/>
  <c r="J193" i="1"/>
  <c r="Q207" i="1"/>
  <c r="P218" i="1"/>
  <c r="Q223" i="1"/>
  <c r="J250" i="1"/>
  <c r="N273" i="1"/>
  <c r="K291" i="1"/>
  <c r="J151" i="1"/>
  <c r="O97" i="1"/>
  <c r="J131" i="1"/>
  <c r="J234" i="1"/>
  <c r="K113" i="1"/>
  <c r="N10" i="1"/>
  <c r="N43" i="1"/>
  <c r="P7" i="1"/>
  <c r="O10" i="1"/>
  <c r="I56" i="1"/>
  <c r="P86" i="1"/>
  <c r="Q112" i="1"/>
  <c r="I141" i="1"/>
  <c r="J153" i="1"/>
  <c r="I180" i="1"/>
  <c r="M184" i="1"/>
  <c r="L188" i="1"/>
  <c r="O208" i="1"/>
  <c r="P241" i="1"/>
  <c r="K250" i="1"/>
  <c r="K265" i="1"/>
  <c r="P273" i="1"/>
  <c r="I113" i="1"/>
  <c r="I131" i="1"/>
  <c r="I151" i="1"/>
  <c r="Q224" i="1"/>
  <c r="L265" i="1"/>
  <c r="P279" i="1"/>
  <c r="J306" i="1"/>
  <c r="P311" i="1"/>
  <c r="P336" i="1"/>
  <c r="L86" i="1"/>
  <c r="K112" i="1"/>
  <c r="J4" i="1"/>
  <c r="L20" i="1"/>
  <c r="I44" i="1"/>
  <c r="I60" i="1"/>
  <c r="N73" i="1"/>
  <c r="N86" i="1"/>
  <c r="J93" i="1"/>
  <c r="M96" i="1"/>
  <c r="K103" i="1"/>
  <c r="P108" i="1"/>
  <c r="L112" i="1"/>
  <c r="O130" i="1"/>
  <c r="M134" i="1"/>
  <c r="O153" i="1"/>
  <c r="Q209" i="1"/>
  <c r="L233" i="1"/>
  <c r="P242" i="1"/>
  <c r="P265" i="1"/>
  <c r="O306" i="1"/>
  <c r="J317" i="1"/>
  <c r="L15" i="1"/>
  <c r="K20" i="1"/>
  <c r="K4" i="1"/>
  <c r="P28" i="1"/>
  <c r="Q65" i="1"/>
  <c r="K146" i="1"/>
  <c r="P162" i="1"/>
  <c r="N233" i="1"/>
  <c r="P237" i="1"/>
  <c r="K289" i="1"/>
  <c r="O298" i="1"/>
  <c r="Q190" i="1"/>
  <c r="P327" i="1"/>
  <c r="Q342" i="1"/>
  <c r="Q32" i="1"/>
  <c r="K37" i="1"/>
  <c r="M45" i="1"/>
  <c r="O131" i="1"/>
  <c r="Q143" i="1"/>
  <c r="Q151" i="1"/>
  <c r="P318" i="1"/>
  <c r="J106" i="1"/>
  <c r="L54" i="1"/>
  <c r="Q152" i="1"/>
  <c r="P152" i="1"/>
  <c r="M8" i="1"/>
  <c r="Q119" i="1"/>
  <c r="O119" i="1"/>
  <c r="M119" i="1"/>
  <c r="L119" i="1"/>
  <c r="K119" i="1"/>
  <c r="M217" i="1"/>
  <c r="L217" i="1"/>
  <c r="K217" i="1"/>
  <c r="J217" i="1"/>
  <c r="I217" i="1"/>
  <c r="Q217" i="1"/>
  <c r="P217" i="1"/>
  <c r="O217" i="1"/>
  <c r="J17" i="1"/>
  <c r="N23" i="1"/>
  <c r="M73" i="1"/>
  <c r="N17" i="1"/>
  <c r="Q35" i="1"/>
  <c r="K35" i="1"/>
  <c r="J35" i="1"/>
  <c r="Q38" i="1"/>
  <c r="L38" i="1"/>
  <c r="J38" i="1"/>
  <c r="N42" i="1"/>
  <c r="J45" i="1"/>
  <c r="P286" i="1"/>
  <c r="O286" i="1"/>
  <c r="J81" i="1"/>
  <c r="M81" i="1"/>
  <c r="M9" i="1"/>
  <c r="L9" i="1"/>
  <c r="I9" i="1"/>
  <c r="O5" i="1"/>
  <c r="P15" i="1"/>
  <c r="O15" i="1"/>
  <c r="M15" i="1"/>
  <c r="K15" i="1"/>
  <c r="O17" i="1"/>
  <c r="K27" i="1"/>
  <c r="L50" i="1"/>
  <c r="I66" i="1"/>
  <c r="Q66" i="1"/>
  <c r="P66" i="1"/>
  <c r="O66" i="1"/>
  <c r="M66" i="1"/>
  <c r="L66" i="1"/>
  <c r="J66" i="1"/>
  <c r="P119" i="1"/>
  <c r="N169" i="1"/>
  <c r="L169" i="1"/>
  <c r="K169" i="1"/>
  <c r="I169" i="1"/>
  <c r="P169" i="1"/>
  <c r="O169" i="1"/>
  <c r="P313" i="1"/>
  <c r="O313" i="1"/>
  <c r="N313" i="1"/>
  <c r="L313" i="1"/>
  <c r="K313" i="1"/>
  <c r="I23" i="1"/>
  <c r="M17" i="1"/>
  <c r="K2" i="1"/>
  <c r="L2" i="1"/>
  <c r="N5" i="1"/>
  <c r="J9" i="1"/>
  <c r="I35" i="1"/>
  <c r="Q83" i="1"/>
  <c r="P83" i="1"/>
  <c r="N83" i="1"/>
  <c r="L83" i="1"/>
  <c r="J83" i="1"/>
  <c r="P27" i="1"/>
  <c r="J27" i="1"/>
  <c r="M2" i="1"/>
  <c r="K9" i="1"/>
  <c r="P31" i="1"/>
  <c r="N31" i="1"/>
  <c r="M31" i="1"/>
  <c r="L35" i="1"/>
  <c r="Q51" i="1"/>
  <c r="M51" i="1"/>
  <c r="K51" i="1"/>
  <c r="L62" i="1"/>
  <c r="Q67" i="1"/>
  <c r="Q75" i="1"/>
  <c r="P75" i="1"/>
  <c r="N75" i="1"/>
  <c r="L75" i="1"/>
  <c r="I75" i="1"/>
  <c r="M157" i="1"/>
  <c r="P157" i="1"/>
  <c r="N157" i="1"/>
  <c r="L157" i="1"/>
  <c r="K157" i="1"/>
  <c r="J157" i="1"/>
  <c r="O54" i="1"/>
  <c r="K54" i="1"/>
  <c r="L13" i="1"/>
  <c r="I13" i="1"/>
  <c r="Q13" i="1"/>
  <c r="Q22" i="1"/>
  <c r="M22" i="1"/>
  <c r="P35" i="1"/>
  <c r="N116" i="1"/>
  <c r="M116" i="1"/>
  <c r="L116" i="1"/>
  <c r="J116" i="1"/>
  <c r="I116" i="1"/>
  <c r="P116" i="1"/>
  <c r="P142" i="1"/>
  <c r="O142" i="1"/>
  <c r="M142" i="1"/>
  <c r="K142" i="1"/>
  <c r="J142" i="1"/>
  <c r="I142" i="1"/>
  <c r="L219" i="1"/>
  <c r="M219" i="1"/>
  <c r="K219" i="1"/>
  <c r="J219" i="1"/>
  <c r="I219" i="1"/>
  <c r="P219" i="1"/>
  <c r="O219" i="1"/>
  <c r="N219" i="1"/>
  <c r="Q77" i="1"/>
  <c r="P77" i="1"/>
  <c r="J77" i="1"/>
  <c r="I77" i="1"/>
  <c r="M16" i="1"/>
  <c r="P16" i="1"/>
  <c r="O16" i="1"/>
  <c r="J16" i="1"/>
  <c r="Q214" i="1"/>
  <c r="N214" i="1"/>
  <c r="M214" i="1"/>
  <c r="K214" i="1"/>
  <c r="O297" i="1"/>
  <c r="N297" i="1"/>
  <c r="L297" i="1"/>
  <c r="K297" i="1"/>
  <c r="P297" i="1"/>
  <c r="P182" i="1"/>
  <c r="N182" i="1"/>
  <c r="K182" i="1"/>
  <c r="J182" i="1"/>
  <c r="J109" i="1"/>
  <c r="O109" i="1"/>
  <c r="N109" i="1"/>
  <c r="M109" i="1"/>
  <c r="L109" i="1"/>
  <c r="P158" i="1"/>
  <c r="P274" i="1"/>
  <c r="N274" i="1"/>
  <c r="L274" i="1"/>
  <c r="K274" i="1"/>
  <c r="J274" i="1"/>
  <c r="O274" i="1"/>
  <c r="Q195" i="1"/>
  <c r="I195" i="1"/>
  <c r="N242" i="1"/>
  <c r="L242" i="1"/>
  <c r="L17" i="1"/>
  <c r="K17" i="1"/>
  <c r="I17" i="1"/>
  <c r="Q17" i="1"/>
  <c r="N16" i="1"/>
  <c r="I16" i="1"/>
  <c r="L36" i="1"/>
  <c r="K36" i="1"/>
  <c r="I36" i="1"/>
  <c r="M10" i="1"/>
  <c r="M13" i="1"/>
  <c r="K16" i="1"/>
  <c r="O22" i="1"/>
  <c r="O36" i="1"/>
  <c r="Q44" i="1"/>
  <c r="P44" i="1"/>
  <c r="M44" i="1"/>
  <c r="K44" i="1"/>
  <c r="K59" i="1"/>
  <c r="I76" i="1"/>
  <c r="P122" i="1"/>
  <c r="O122" i="1"/>
  <c r="N122" i="1"/>
  <c r="M122" i="1"/>
  <c r="J122" i="1"/>
  <c r="M139" i="1"/>
  <c r="L139" i="1"/>
  <c r="K139" i="1"/>
  <c r="J139" i="1"/>
  <c r="J154" i="1"/>
  <c r="I154" i="1"/>
  <c r="J242" i="1"/>
  <c r="Q123" i="1"/>
  <c r="P123" i="1"/>
  <c r="P19" i="1"/>
  <c r="M19" i="1"/>
  <c r="N13" i="1"/>
  <c r="Q16" i="1"/>
  <c r="P36" i="1"/>
  <c r="O41" i="1"/>
  <c r="M41" i="1"/>
  <c r="K76" i="1"/>
  <c r="Q95" i="1"/>
  <c r="L95" i="1"/>
  <c r="K95" i="1"/>
  <c r="O172" i="1"/>
  <c r="J172" i="1"/>
  <c r="K13" i="1"/>
  <c r="O13" i="1"/>
  <c r="M23" i="1"/>
  <c r="O23" i="1"/>
  <c r="J33" i="1"/>
  <c r="O33" i="1"/>
  <c r="Q36" i="1"/>
  <c r="Q99" i="1"/>
  <c r="P99" i="1"/>
  <c r="O99" i="1"/>
  <c r="L99" i="1"/>
  <c r="I106" i="1"/>
  <c r="P106" i="1"/>
  <c r="O106" i="1"/>
  <c r="N106" i="1"/>
  <c r="M106" i="1"/>
  <c r="K106" i="1"/>
  <c r="P257" i="1"/>
  <c r="O257" i="1"/>
  <c r="N257" i="1"/>
  <c r="K257" i="1"/>
  <c r="N281" i="1"/>
  <c r="O288" i="1"/>
  <c r="L290" i="1"/>
  <c r="K300" i="1"/>
  <c r="K323" i="1"/>
  <c r="Q339" i="1"/>
  <c r="O83" i="1"/>
  <c r="N99" i="1"/>
  <c r="Q137" i="1"/>
  <c r="P144" i="1"/>
  <c r="O154" i="1"/>
  <c r="N173" i="1"/>
  <c r="M180" i="1"/>
  <c r="N186" i="1"/>
  <c r="L196" i="1"/>
  <c r="P206" i="1"/>
  <c r="K215" i="1"/>
  <c r="L223" i="1"/>
  <c r="L226" i="1"/>
  <c r="L229" i="1"/>
  <c r="O281" i="1"/>
  <c r="L304" i="1"/>
  <c r="K328" i="1"/>
  <c r="L59" i="1"/>
  <c r="O68" i="1"/>
  <c r="L160" i="1"/>
  <c r="I165" i="1"/>
  <c r="O173" i="1"/>
  <c r="O180" i="1"/>
  <c r="I190" i="1"/>
  <c r="J199" i="1"/>
  <c r="I209" i="1"/>
  <c r="J212" i="1"/>
  <c r="N223" i="1"/>
  <c r="N226" i="1"/>
  <c r="K261" i="1"/>
  <c r="P281" i="1"/>
  <c r="O290" i="1"/>
  <c r="P317" i="1"/>
  <c r="O321" i="1"/>
  <c r="N328" i="1"/>
  <c r="K336" i="1"/>
  <c r="J339" i="1"/>
  <c r="Q42" i="1"/>
  <c r="K88" i="1"/>
  <c r="Q3" i="1"/>
  <c r="P6" i="1"/>
  <c r="O11" i="1"/>
  <c r="Q21" i="1"/>
  <c r="N29" i="1"/>
  <c r="P33" i="1"/>
  <c r="J36" i="1"/>
  <c r="Q47" i="1"/>
  <c r="J71" i="1"/>
  <c r="P93" i="1"/>
  <c r="N96" i="1"/>
  <c r="N102" i="1"/>
  <c r="Q105" i="1"/>
  <c r="O107" i="1"/>
  <c r="L110" i="1"/>
  <c r="O112" i="1"/>
  <c r="P117" i="1"/>
  <c r="P138" i="1"/>
  <c r="M160" i="1"/>
  <c r="K165" i="1"/>
  <c r="Q173" i="1"/>
  <c r="P180" i="1"/>
  <c r="K190" i="1"/>
  <c r="L199" i="1"/>
  <c r="I207" i="1"/>
  <c r="J209" i="1"/>
  <c r="K241" i="1"/>
  <c r="O250" i="1"/>
  <c r="J258" i="1"/>
  <c r="J275" i="1"/>
  <c r="P288" i="1"/>
  <c r="N311" i="1"/>
  <c r="J314" i="1"/>
  <c r="K321" i="1"/>
  <c r="N336" i="1"/>
  <c r="L339" i="1"/>
  <c r="M110" i="1"/>
  <c r="P112" i="1"/>
  <c r="Q120" i="1"/>
  <c r="I127" i="1"/>
  <c r="I130" i="1"/>
  <c r="J140" i="1"/>
  <c r="I147" i="1"/>
  <c r="O160" i="1"/>
  <c r="L165" i="1"/>
  <c r="Q180" i="1"/>
  <c r="K183" i="1"/>
  <c r="L190" i="1"/>
  <c r="N193" i="1"/>
  <c r="O199" i="1"/>
  <c r="K209" i="1"/>
  <c r="N241" i="1"/>
  <c r="K258" i="1"/>
  <c r="K275" i="1"/>
  <c r="N295" i="1"/>
  <c r="J298" i="1"/>
  <c r="J301" i="1"/>
  <c r="K314" i="1"/>
  <c r="N321" i="1"/>
  <c r="O336" i="1"/>
  <c r="N339" i="1"/>
  <c r="L69" i="1"/>
  <c r="P96" i="1"/>
  <c r="K105" i="1"/>
  <c r="N110" i="1"/>
  <c r="J127" i="1"/>
  <c r="J130" i="1"/>
  <c r="I138" i="1"/>
  <c r="K140" i="1"/>
  <c r="K147" i="1"/>
  <c r="J150" i="1"/>
  <c r="N165" i="1"/>
  <c r="L168" i="1"/>
  <c r="M178" i="1"/>
  <c r="N190" i="1"/>
  <c r="J207" i="1"/>
  <c r="N209" i="1"/>
  <c r="Q213" i="1"/>
  <c r="L218" i="1"/>
  <c r="J227" i="1"/>
  <c r="J230" i="1"/>
  <c r="K237" i="1"/>
  <c r="O241" i="1"/>
  <c r="L258" i="1"/>
  <c r="K273" i="1"/>
  <c r="L275" i="1"/>
  <c r="J285" i="1"/>
  <c r="K298" i="1"/>
  <c r="K301" i="1"/>
  <c r="L305" i="1"/>
  <c r="K307" i="1"/>
  <c r="L314" i="1"/>
  <c r="P4" i="1"/>
  <c r="P22" i="1"/>
  <c r="Q24" i="1"/>
  <c r="L30" i="1"/>
  <c r="Q43" i="1"/>
  <c r="O47" i="1"/>
  <c r="J57" i="1"/>
  <c r="K63" i="1"/>
  <c r="J69" i="1"/>
  <c r="J72" i="1"/>
  <c r="N80" i="1"/>
  <c r="M86" i="1"/>
  <c r="I89" i="1"/>
  <c r="Q92" i="1"/>
  <c r="Q100" i="1"/>
  <c r="M103" i="1"/>
  <c r="L105" i="1"/>
  <c r="P110" i="1"/>
  <c r="M113" i="1"/>
  <c r="J115" i="1"/>
  <c r="J124" i="1"/>
  <c r="P133" i="1"/>
  <c r="J136" i="1"/>
  <c r="K138" i="1"/>
  <c r="I145" i="1"/>
  <c r="M163" i="1"/>
  <c r="O165" i="1"/>
  <c r="O190" i="1"/>
  <c r="L204" i="1"/>
  <c r="L207" i="1"/>
  <c r="O209" i="1"/>
  <c r="L213" i="1"/>
  <c r="K216" i="1"/>
  <c r="I218" i="1"/>
  <c r="K227" i="1"/>
  <c r="N258" i="1"/>
  <c r="O262" i="1"/>
  <c r="J269" i="1"/>
  <c r="N279" i="1"/>
  <c r="J282" i="1"/>
  <c r="K285" i="1"/>
  <c r="L289" i="1"/>
  <c r="L298" i="1"/>
  <c r="K305" i="1"/>
  <c r="N314" i="1"/>
  <c r="K325" i="1"/>
  <c r="L329" i="1"/>
  <c r="K69" i="1"/>
  <c r="Q76" i="1"/>
  <c r="O80" i="1"/>
  <c r="K86" i="1"/>
  <c r="J89" i="1"/>
  <c r="L97" i="1"/>
  <c r="I108" i="1"/>
  <c r="K115" i="1"/>
  <c r="I128" i="1"/>
  <c r="J145" i="1"/>
  <c r="P148" i="1"/>
  <c r="I153" i="1"/>
  <c r="M161" i="1"/>
  <c r="N163" i="1"/>
  <c r="P165" i="1"/>
  <c r="O184" i="1"/>
  <c r="P190" i="1"/>
  <c r="J197" i="1"/>
  <c r="N204" i="1"/>
  <c r="M207" i="1"/>
  <c r="P209" i="1"/>
  <c r="M216" i="1"/>
  <c r="N218" i="1"/>
  <c r="L224" i="1"/>
  <c r="M227" i="1"/>
  <c r="K249" i="1"/>
  <c r="O258" i="1"/>
  <c r="K269" i="1"/>
  <c r="O273" i="1"/>
  <c r="N298" i="1"/>
  <c r="O318" i="1"/>
  <c r="P322" i="1"/>
  <c r="K329" i="1"/>
  <c r="M337" i="1"/>
  <c r="Q125" i="1"/>
  <c r="L197" i="1"/>
  <c r="O204" i="1"/>
  <c r="P216" i="1"/>
  <c r="N224" i="1"/>
  <c r="L249" i="1"/>
  <c r="P302" i="1"/>
  <c r="N329" i="1"/>
  <c r="I8" i="1"/>
  <c r="Q25" i="1"/>
  <c r="L43" i="1"/>
  <c r="O49" i="1"/>
  <c r="P55" i="1"/>
  <c r="N61" i="1"/>
  <c r="L76" i="1"/>
  <c r="M79" i="1"/>
  <c r="Q85" i="1"/>
  <c r="O89" i="1"/>
  <c r="I98" i="1"/>
  <c r="I101" i="1"/>
  <c r="K109" i="1"/>
  <c r="I119" i="1"/>
  <c r="N125" i="1"/>
  <c r="N128" i="1"/>
  <c r="K131" i="1"/>
  <c r="N141" i="1"/>
  <c r="Q145" i="1"/>
  <c r="L148" i="1"/>
  <c r="K151" i="1"/>
  <c r="N153" i="1"/>
  <c r="Q156" i="1"/>
  <c r="K161" i="1"/>
  <c r="M182" i="1"/>
  <c r="N201" i="1"/>
  <c r="J205" i="1"/>
  <c r="Q219" i="1"/>
  <c r="K242" i="1"/>
  <c r="L257" i="1"/>
  <c r="J259" i="1"/>
  <c r="P306" i="1"/>
  <c r="K309" i="1"/>
  <c r="L322" i="1"/>
  <c r="O337" i="1"/>
  <c r="L341" i="1"/>
  <c r="O125" i="1"/>
  <c r="L131" i="1"/>
  <c r="O141" i="1"/>
  <c r="M148" i="1"/>
  <c r="L151" i="1"/>
  <c r="J198" i="1"/>
  <c r="O334" i="1"/>
  <c r="I61" i="1"/>
  <c r="I68" i="1"/>
  <c r="P125" i="1"/>
  <c r="J208" i="1"/>
  <c r="O246" i="1"/>
  <c r="J253" i="1"/>
  <c r="J277" i="1"/>
  <c r="P293" i="1"/>
  <c r="K330" i="1"/>
  <c r="Q37" i="1"/>
  <c r="M53" i="1"/>
  <c r="O76" i="1"/>
  <c r="I79" i="1"/>
  <c r="I85" i="1"/>
  <c r="N131" i="1"/>
  <c r="K134" i="1"/>
  <c r="N151" i="1"/>
  <c r="L8" i="1"/>
  <c r="O20" i="1"/>
  <c r="L26" i="1"/>
  <c r="N46" i="1"/>
  <c r="Q49" i="1"/>
  <c r="M61" i="1"/>
  <c r="K65" i="1"/>
  <c r="J68" i="1"/>
  <c r="P76" i="1"/>
  <c r="J79" i="1"/>
  <c r="J85" i="1"/>
  <c r="I90" i="1"/>
  <c r="N93" i="1"/>
  <c r="K98" i="1"/>
  <c r="Q103" i="1"/>
  <c r="I112" i="1"/>
  <c r="P113" i="1"/>
  <c r="I137" i="1"/>
  <c r="Q148" i="1"/>
  <c r="Q153" i="1"/>
  <c r="L156" i="1"/>
  <c r="O161" i="1"/>
  <c r="O167" i="1"/>
  <c r="M192" i="1"/>
  <c r="O198" i="1"/>
  <c r="O211" i="1"/>
  <c r="O242" i="1"/>
  <c r="K281" i="1"/>
  <c r="J290" i="1"/>
  <c r="K306" i="1"/>
  <c r="J316" i="1"/>
  <c r="L320" i="1"/>
  <c r="N327" i="1"/>
  <c r="P338" i="1"/>
  <c r="K68" i="1"/>
  <c r="J112" i="1"/>
  <c r="P131" i="1"/>
  <c r="J180" i="1"/>
  <c r="O215" i="1"/>
  <c r="K290" i="1"/>
  <c r="O304" i="1"/>
  <c r="P342" i="1"/>
  <c r="I58" i="1"/>
  <c r="Q58" i="1"/>
  <c r="N58" i="1"/>
  <c r="I5" i="1"/>
  <c r="P21" i="1"/>
  <c r="P10" i="1"/>
  <c r="I12" i="1"/>
  <c r="Q28" i="1"/>
  <c r="I30" i="1"/>
  <c r="Q10" i="1"/>
  <c r="J12" i="1"/>
  <c r="L16" i="1"/>
  <c r="I19" i="1"/>
  <c r="N20" i="1"/>
  <c r="P24" i="1"/>
  <c r="Q2" i="1"/>
  <c r="I4" i="1"/>
  <c r="M5" i="1"/>
  <c r="Q6" i="1"/>
  <c r="J8" i="1"/>
  <c r="P11" i="1"/>
  <c r="L12" i="1"/>
  <c r="I15" i="1"/>
  <c r="K19" i="1"/>
  <c r="P20" i="1"/>
  <c r="J26" i="1"/>
  <c r="O27" i="1"/>
  <c r="M30" i="1"/>
  <c r="M33" i="1"/>
  <c r="N36" i="1"/>
  <c r="I38" i="1"/>
  <c r="O39" i="1"/>
  <c r="K41" i="1"/>
  <c r="K46" i="1"/>
  <c r="J51" i="1"/>
  <c r="N54" i="1"/>
  <c r="O59" i="1"/>
  <c r="K61" i="1"/>
  <c r="I63" i="1"/>
  <c r="J65" i="1"/>
  <c r="M71" i="1"/>
  <c r="Q71" i="1"/>
  <c r="P71" i="1"/>
  <c r="O71" i="1"/>
  <c r="K71" i="1"/>
  <c r="O73" i="1"/>
  <c r="L73" i="1"/>
  <c r="K73" i="1"/>
  <c r="J73" i="1"/>
  <c r="I73" i="1"/>
  <c r="K75" i="1"/>
  <c r="L48" i="1"/>
  <c r="J48" i="1"/>
  <c r="O30" i="1"/>
  <c r="K38" i="1"/>
  <c r="L51" i="1"/>
  <c r="P53" i="1"/>
  <c r="N53" i="1"/>
  <c r="L53" i="1"/>
  <c r="I53" i="1"/>
  <c r="Q54" i="1"/>
  <c r="Q59" i="1"/>
  <c r="N63" i="1"/>
  <c r="L65" i="1"/>
  <c r="I71" i="1"/>
  <c r="Q23" i="1"/>
  <c r="I25" i="1"/>
  <c r="P30" i="1"/>
  <c r="I32" i="1"/>
  <c r="Q33" i="1"/>
  <c r="L40" i="1"/>
  <c r="J40" i="1"/>
  <c r="I48" i="1"/>
  <c r="P50" i="1"/>
  <c r="M50" i="1"/>
  <c r="J58" i="1"/>
  <c r="O63" i="1"/>
  <c r="M65" i="1"/>
  <c r="I67" i="1"/>
  <c r="I82" i="1"/>
  <c r="J82" i="1"/>
  <c r="Q82" i="1"/>
  <c r="P82" i="1"/>
  <c r="Q84" i="1"/>
  <c r="P84" i="1"/>
  <c r="O84" i="1"/>
  <c r="N84" i="1"/>
  <c r="M84" i="1"/>
  <c r="L84" i="1"/>
  <c r="K84" i="1"/>
  <c r="J84" i="1"/>
  <c r="I84" i="1"/>
  <c r="I94" i="1"/>
  <c r="Q94" i="1"/>
  <c r="P94" i="1"/>
  <c r="O94" i="1"/>
  <c r="N94" i="1"/>
  <c r="M94" i="1"/>
  <c r="L94" i="1"/>
  <c r="K94" i="1"/>
  <c r="J94" i="1"/>
  <c r="N19" i="1"/>
  <c r="I3" i="1"/>
  <c r="Q5" i="1"/>
  <c r="I7" i="1"/>
  <c r="N8" i="1"/>
  <c r="J18" i="1"/>
  <c r="O19" i="1"/>
  <c r="N38" i="1"/>
  <c r="P45" i="1"/>
  <c r="N45" i="1"/>
  <c r="L45" i="1"/>
  <c r="I45" i="1"/>
  <c r="K48" i="1"/>
  <c r="N51" i="1"/>
  <c r="J53" i="1"/>
  <c r="N56" i="1"/>
  <c r="K58" i="1"/>
  <c r="N65" i="1"/>
  <c r="J67" i="1"/>
  <c r="L71" i="1"/>
  <c r="P73" i="1"/>
  <c r="N12" i="1"/>
  <c r="P5" i="1"/>
  <c r="J11" i="1"/>
  <c r="O12" i="1"/>
  <c r="I18" i="1"/>
  <c r="K11" i="1"/>
  <c r="P12" i="1"/>
  <c r="J25" i="1"/>
  <c r="O26" i="1"/>
  <c r="Q30" i="1"/>
  <c r="J32" i="1"/>
  <c r="J3" i="1"/>
  <c r="N4" i="1"/>
  <c r="J7" i="1"/>
  <c r="O8" i="1"/>
  <c r="L10" i="1"/>
  <c r="L11" i="1"/>
  <c r="Q12" i="1"/>
  <c r="I14" i="1"/>
  <c r="N15" i="1"/>
  <c r="K18" i="1"/>
  <c r="Q19" i="1"/>
  <c r="I21" i="1"/>
  <c r="N22" i="1"/>
  <c r="K25" i="1"/>
  <c r="P26" i="1"/>
  <c r="I28" i="1"/>
  <c r="M29" i="1"/>
  <c r="K32" i="1"/>
  <c r="P34" i="1"/>
  <c r="M34" i="1"/>
  <c r="M35" i="1"/>
  <c r="N37" i="1"/>
  <c r="L37" i="1"/>
  <c r="I37" i="1"/>
  <c r="O38" i="1"/>
  <c r="I40" i="1"/>
  <c r="P42" i="1"/>
  <c r="M42" i="1"/>
  <c r="M43" i="1"/>
  <c r="M48" i="1"/>
  <c r="I50" i="1"/>
  <c r="O51" i="1"/>
  <c r="K53" i="1"/>
  <c r="O56" i="1"/>
  <c r="L58" i="1"/>
  <c r="N60" i="1"/>
  <c r="J60" i="1"/>
  <c r="Q62" i="1"/>
  <c r="P65" i="1"/>
  <c r="O67" i="1"/>
  <c r="N71" i="1"/>
  <c r="Q73" i="1"/>
  <c r="K82" i="1"/>
  <c r="P118" i="1"/>
  <c r="K7" i="1"/>
  <c r="P8" i="1"/>
  <c r="J21" i="1"/>
  <c r="K40" i="1"/>
  <c r="N48" i="1"/>
  <c r="J50" i="1"/>
  <c r="P51" i="1"/>
  <c r="M58" i="1"/>
  <c r="Q64" i="1"/>
  <c r="O64" i="1"/>
  <c r="M64" i="1"/>
  <c r="J64" i="1"/>
  <c r="I78" i="1"/>
  <c r="Q78" i="1"/>
  <c r="P78" i="1"/>
  <c r="M78" i="1"/>
  <c r="L82" i="1"/>
  <c r="Q121" i="1"/>
  <c r="P121" i="1"/>
  <c r="O121" i="1"/>
  <c r="N121" i="1"/>
  <c r="L121" i="1"/>
  <c r="K121" i="1"/>
  <c r="J121" i="1"/>
  <c r="M67" i="1"/>
  <c r="P67" i="1"/>
  <c r="N67" i="1"/>
  <c r="L67" i="1"/>
  <c r="K67" i="1"/>
  <c r="K3" i="1"/>
  <c r="M11" i="1"/>
  <c r="J14" i="1"/>
  <c r="M18" i="1"/>
  <c r="L25" i="1"/>
  <c r="Q26" i="1"/>
  <c r="J28" i="1"/>
  <c r="L32" i="1"/>
  <c r="L3" i="1"/>
  <c r="L7" i="1"/>
  <c r="Q8" i="1"/>
  <c r="I10" i="1"/>
  <c r="N11" i="1"/>
  <c r="K14" i="1"/>
  <c r="Q15" i="1"/>
  <c r="N18" i="1"/>
  <c r="K21" i="1"/>
  <c r="I24" i="1"/>
  <c r="M25" i="1"/>
  <c r="K28" i="1"/>
  <c r="O29" i="1"/>
  <c r="M32" i="1"/>
  <c r="I34" i="1"/>
  <c r="O35" i="1"/>
  <c r="J37" i="1"/>
  <c r="M40" i="1"/>
  <c r="I42" i="1"/>
  <c r="O43" i="1"/>
  <c r="K45" i="1"/>
  <c r="O48" i="1"/>
  <c r="K50" i="1"/>
  <c r="O53" i="1"/>
  <c r="J55" i="1"/>
  <c r="O58" i="1"/>
  <c r="J62" i="1"/>
  <c r="P72" i="1"/>
  <c r="I74" i="1"/>
  <c r="Q74" i="1"/>
  <c r="P74" i="1"/>
  <c r="O74" i="1"/>
  <c r="N74" i="1"/>
  <c r="M74" i="1"/>
  <c r="J74" i="1"/>
  <c r="M82" i="1"/>
  <c r="Q101" i="1"/>
  <c r="M111" i="1"/>
  <c r="Q111" i="1"/>
  <c r="P111" i="1"/>
  <c r="O111" i="1"/>
  <c r="N111" i="1"/>
  <c r="L111" i="1"/>
  <c r="K111" i="1"/>
  <c r="J111" i="1"/>
  <c r="I111" i="1"/>
  <c r="I121" i="1"/>
  <c r="I11" i="1"/>
  <c r="O18" i="1"/>
  <c r="L28" i="1"/>
  <c r="I31" i="1"/>
  <c r="N32" i="1"/>
  <c r="J34" i="1"/>
  <c r="N40" i="1"/>
  <c r="P48" i="1"/>
  <c r="L52" i="1"/>
  <c r="J52" i="1"/>
  <c r="P58" i="1"/>
  <c r="N82" i="1"/>
  <c r="Q175" i="1"/>
  <c r="K175" i="1"/>
  <c r="L175" i="1"/>
  <c r="P175" i="1"/>
  <c r="N175" i="1"/>
  <c r="O175" i="1"/>
  <c r="M175" i="1"/>
  <c r="J175" i="1"/>
  <c r="I175" i="1"/>
  <c r="I2" i="1"/>
  <c r="M3" i="1"/>
  <c r="I6" i="1"/>
  <c r="M7" i="1"/>
  <c r="J10" i="1"/>
  <c r="M14" i="1"/>
  <c r="L21" i="1"/>
  <c r="J24" i="1"/>
  <c r="N25" i="1"/>
  <c r="J2" i="1"/>
  <c r="N3" i="1"/>
  <c r="J6" i="1"/>
  <c r="N7" i="1"/>
  <c r="Q11" i="1"/>
  <c r="N14" i="1"/>
  <c r="P18" i="1"/>
  <c r="I20" i="1"/>
  <c r="M21" i="1"/>
  <c r="K24" i="1"/>
  <c r="O25" i="1"/>
  <c r="M28" i="1"/>
  <c r="J31" i="1"/>
  <c r="O32" i="1"/>
  <c r="K34" i="1"/>
  <c r="M37" i="1"/>
  <c r="O40" i="1"/>
  <c r="K42" i="1"/>
  <c r="O45" i="1"/>
  <c r="J47" i="1"/>
  <c r="Q48" i="1"/>
  <c r="N50" i="1"/>
  <c r="L55" i="1"/>
  <c r="P57" i="1"/>
  <c r="N57" i="1"/>
  <c r="L57" i="1"/>
  <c r="I57" i="1"/>
  <c r="O60" i="1"/>
  <c r="M62" i="1"/>
  <c r="K64" i="1"/>
  <c r="I72" i="1"/>
  <c r="K74" i="1"/>
  <c r="K78" i="1"/>
  <c r="O82" i="1"/>
  <c r="O3" i="1"/>
  <c r="K6" i="1"/>
  <c r="O7" i="1"/>
  <c r="O14" i="1"/>
  <c r="Q18" i="1"/>
  <c r="J20" i="1"/>
  <c r="N21" i="1"/>
  <c r="P23" i="1"/>
  <c r="L24" i="1"/>
  <c r="P25" i="1"/>
  <c r="I27" i="1"/>
  <c r="N28" i="1"/>
  <c r="K31" i="1"/>
  <c r="P32" i="1"/>
  <c r="L34" i="1"/>
  <c r="O37" i="1"/>
  <c r="I39" i="1"/>
  <c r="P40" i="1"/>
  <c r="L42" i="1"/>
  <c r="L44" i="1"/>
  <c r="J44" i="1"/>
  <c r="Q45" i="1"/>
  <c r="K47" i="1"/>
  <c r="O50" i="1"/>
  <c r="I52" i="1"/>
  <c r="P54" i="1"/>
  <c r="M54" i="1"/>
  <c r="M55" i="1"/>
  <c r="P60" i="1"/>
  <c r="N62" i="1"/>
  <c r="L64" i="1"/>
  <c r="K72" i="1"/>
  <c r="L74" i="1"/>
  <c r="L78" i="1"/>
  <c r="O21" i="1"/>
  <c r="O28" i="1"/>
  <c r="N34" i="1"/>
  <c r="P37" i="1"/>
  <c r="J39" i="1"/>
  <c r="Q40" i="1"/>
  <c r="L47" i="1"/>
  <c r="P49" i="1"/>
  <c r="N49" i="1"/>
  <c r="L49" i="1"/>
  <c r="I49" i="1"/>
  <c r="Q50" i="1"/>
  <c r="K52" i="1"/>
  <c r="O62" i="1"/>
  <c r="N64" i="1"/>
  <c r="I70" i="1"/>
  <c r="Q70" i="1"/>
  <c r="N70" i="1"/>
  <c r="M70" i="1"/>
  <c r="L70" i="1"/>
  <c r="K70" i="1"/>
  <c r="J70" i="1"/>
  <c r="L72" i="1"/>
  <c r="N78" i="1"/>
  <c r="Q14" i="1"/>
  <c r="N33" i="1"/>
  <c r="L33" i="1"/>
  <c r="I33" i="1"/>
  <c r="O34" i="1"/>
  <c r="K39" i="1"/>
  <c r="O42" i="1"/>
  <c r="P46" i="1"/>
  <c r="M46" i="1"/>
  <c r="M47" i="1"/>
  <c r="M52" i="1"/>
  <c r="I54" i="1"/>
  <c r="J59" i="1"/>
  <c r="Q61" i="1"/>
  <c r="O61" i="1"/>
  <c r="L61" i="1"/>
  <c r="P62" i="1"/>
  <c r="P64" i="1"/>
  <c r="M72" i="1"/>
  <c r="M75" i="1"/>
  <c r="O75" i="1"/>
  <c r="O78" i="1"/>
  <c r="Q88" i="1"/>
  <c r="N2" i="1"/>
  <c r="J5" i="1"/>
  <c r="L39" i="1"/>
  <c r="P41" i="1"/>
  <c r="N41" i="1"/>
  <c r="L41" i="1"/>
  <c r="I41" i="1"/>
  <c r="N47" i="1"/>
  <c r="J49" i="1"/>
  <c r="N52" i="1"/>
  <c r="J54" i="1"/>
  <c r="O70" i="1"/>
  <c r="N72" i="1"/>
  <c r="Q81" i="1"/>
  <c r="P81" i="1"/>
  <c r="O81" i="1"/>
  <c r="N81" i="1"/>
  <c r="L81" i="1"/>
  <c r="K81" i="1"/>
  <c r="P3" i="1"/>
  <c r="P14" i="1"/>
  <c r="O2" i="1"/>
  <c r="K5" i="1"/>
  <c r="J30" i="1"/>
  <c r="O31" i="1"/>
  <c r="P38" i="1"/>
  <c r="M38" i="1"/>
  <c r="M39" i="1"/>
  <c r="O52" i="1"/>
  <c r="M63" i="1"/>
  <c r="P63" i="1"/>
  <c r="L63" i="1"/>
  <c r="J63" i="1"/>
  <c r="I65" i="1"/>
  <c r="O65" i="1"/>
  <c r="O72" i="1"/>
  <c r="J88" i="1"/>
  <c r="Q104" i="1"/>
  <c r="P104" i="1"/>
  <c r="O104" i="1"/>
  <c r="N104" i="1"/>
  <c r="M104" i="1"/>
  <c r="L104" i="1"/>
  <c r="K104" i="1"/>
  <c r="J104" i="1"/>
  <c r="I104" i="1"/>
  <c r="Q7" i="1"/>
  <c r="N6" i="1"/>
  <c r="M20" i="1"/>
  <c r="L27" i="1"/>
  <c r="O6" i="1"/>
  <c r="K23" i="1"/>
  <c r="M27" i="1"/>
  <c r="J19" i="1"/>
  <c r="L22" i="1"/>
  <c r="L23" i="1"/>
  <c r="I26" i="1"/>
  <c r="N27" i="1"/>
  <c r="K30" i="1"/>
  <c r="Q31" i="1"/>
  <c r="K33" i="1"/>
  <c r="M36" i="1"/>
  <c r="N39" i="1"/>
  <c r="J41" i="1"/>
  <c r="N44" i="1"/>
  <c r="J46" i="1"/>
  <c r="P47" i="1"/>
  <c r="M49" i="1"/>
  <c r="I51" i="1"/>
  <c r="P52" i="1"/>
  <c r="L56" i="1"/>
  <c r="J56" i="1"/>
  <c r="N59" i="1"/>
  <c r="J61" i="1"/>
  <c r="J75" i="1"/>
  <c r="O77" i="1"/>
  <c r="N77" i="1"/>
  <c r="M77" i="1"/>
  <c r="L77" i="1"/>
  <c r="K77" i="1"/>
  <c r="I81" i="1"/>
  <c r="Q91" i="1"/>
  <c r="P135" i="1"/>
  <c r="I135" i="1"/>
  <c r="K135" i="1"/>
  <c r="M149" i="1"/>
  <c r="N149" i="1"/>
  <c r="L149" i="1"/>
  <c r="Q60" i="1"/>
  <c r="M68" i="1"/>
  <c r="N85" i="1"/>
  <c r="M87" i="1"/>
  <c r="L88" i="1"/>
  <c r="Q89" i="1"/>
  <c r="J91" i="1"/>
  <c r="O92" i="1"/>
  <c r="N95" i="1"/>
  <c r="L98" i="1"/>
  <c r="J101" i="1"/>
  <c r="O102" i="1"/>
  <c r="M105" i="1"/>
  <c r="K108" i="1"/>
  <c r="P109" i="1"/>
  <c r="N112" i="1"/>
  <c r="I114" i="1"/>
  <c r="L115" i="1"/>
  <c r="K118" i="1"/>
  <c r="K124" i="1"/>
  <c r="K127" i="1"/>
  <c r="P128" i="1"/>
  <c r="K130" i="1"/>
  <c r="Q131" i="1"/>
  <c r="L133" i="1"/>
  <c r="J135" i="1"/>
  <c r="M137" i="1"/>
  <c r="N137" i="1"/>
  <c r="O138" i="1"/>
  <c r="L140" i="1"/>
  <c r="L147" i="1"/>
  <c r="I149" i="1"/>
  <c r="K154" i="1"/>
  <c r="M156" i="1"/>
  <c r="L172" i="1"/>
  <c r="M88" i="1"/>
  <c r="K91" i="1"/>
  <c r="P92" i="1"/>
  <c r="O95" i="1"/>
  <c r="M98" i="1"/>
  <c r="K101" i="1"/>
  <c r="P102" i="1"/>
  <c r="N105" i="1"/>
  <c r="M107" i="1"/>
  <c r="L108" i="1"/>
  <c r="Q109" i="1"/>
  <c r="N115" i="1"/>
  <c r="L118" i="1"/>
  <c r="L124" i="1"/>
  <c r="L127" i="1"/>
  <c r="Q128" i="1"/>
  <c r="L130" i="1"/>
  <c r="N133" i="1"/>
  <c r="L135" i="1"/>
  <c r="M140" i="1"/>
  <c r="I144" i="1"/>
  <c r="K144" i="1"/>
  <c r="M147" i="1"/>
  <c r="J149" i="1"/>
  <c r="N154" i="1"/>
  <c r="O156" i="1"/>
  <c r="P159" i="1"/>
  <c r="J159" i="1"/>
  <c r="I159" i="1"/>
  <c r="Q159" i="1"/>
  <c r="L159" i="1"/>
  <c r="I87" i="1"/>
  <c r="N88" i="1"/>
  <c r="L91" i="1"/>
  <c r="P95" i="1"/>
  <c r="I97" i="1"/>
  <c r="N98" i="1"/>
  <c r="L101" i="1"/>
  <c r="O105" i="1"/>
  <c r="M108" i="1"/>
  <c r="J114" i="1"/>
  <c r="O115" i="1"/>
  <c r="M118" i="1"/>
  <c r="M124" i="1"/>
  <c r="Q126" i="1"/>
  <c r="O126" i="1"/>
  <c r="M127" i="1"/>
  <c r="M130" i="1"/>
  <c r="I132" i="1"/>
  <c r="J132" i="1"/>
  <c r="L132" i="1"/>
  <c r="M135" i="1"/>
  <c r="O140" i="1"/>
  <c r="O147" i="1"/>
  <c r="K149" i="1"/>
  <c r="P154" i="1"/>
  <c r="L170" i="1"/>
  <c r="Q170" i="1"/>
  <c r="N170" i="1"/>
  <c r="K170" i="1"/>
  <c r="O170" i="1"/>
  <c r="I80" i="1"/>
  <c r="M83" i="1"/>
  <c r="J87" i="1"/>
  <c r="O88" i="1"/>
  <c r="N91" i="1"/>
  <c r="J97" i="1"/>
  <c r="O98" i="1"/>
  <c r="M101" i="1"/>
  <c r="P105" i="1"/>
  <c r="I107" i="1"/>
  <c r="N108" i="1"/>
  <c r="I110" i="1"/>
  <c r="K114" i="1"/>
  <c r="P115" i="1"/>
  <c r="I117" i="1"/>
  <c r="N118" i="1"/>
  <c r="N124" i="1"/>
  <c r="N127" i="1"/>
  <c r="M129" i="1"/>
  <c r="K129" i="1"/>
  <c r="N129" i="1"/>
  <c r="N130" i="1"/>
  <c r="N135" i="1"/>
  <c r="J137" i="1"/>
  <c r="P139" i="1"/>
  <c r="N139" i="1"/>
  <c r="Q139" i="1"/>
  <c r="P140" i="1"/>
  <c r="J144" i="1"/>
  <c r="O149" i="1"/>
  <c r="K159" i="1"/>
  <c r="J80" i="1"/>
  <c r="K87" i="1"/>
  <c r="P88" i="1"/>
  <c r="J90" i="1"/>
  <c r="O91" i="1"/>
  <c r="K97" i="1"/>
  <c r="P98" i="1"/>
  <c r="I100" i="1"/>
  <c r="N101" i="1"/>
  <c r="J107" i="1"/>
  <c r="O108" i="1"/>
  <c r="L114" i="1"/>
  <c r="J117" i="1"/>
  <c r="O118" i="1"/>
  <c r="J120" i="1"/>
  <c r="I123" i="1"/>
  <c r="O124" i="1"/>
  <c r="I126" i="1"/>
  <c r="O127" i="1"/>
  <c r="K132" i="1"/>
  <c r="L134" i="1"/>
  <c r="Q134" i="1"/>
  <c r="O135" i="1"/>
  <c r="L146" i="1"/>
  <c r="Q146" i="1"/>
  <c r="N146" i="1"/>
  <c r="M146" i="1"/>
  <c r="P149" i="1"/>
  <c r="P155" i="1"/>
  <c r="J155" i="1"/>
  <c r="N155" i="1"/>
  <c r="M155" i="1"/>
  <c r="M159" i="1"/>
  <c r="I170" i="1"/>
  <c r="M59" i="1"/>
  <c r="L60" i="1"/>
  <c r="K80" i="1"/>
  <c r="I83" i="1"/>
  <c r="I86" i="1"/>
  <c r="L87" i="1"/>
  <c r="K90" i="1"/>
  <c r="P91" i="1"/>
  <c r="Q96" i="1"/>
  <c r="Q98" i="1"/>
  <c r="J100" i="1"/>
  <c r="O101" i="1"/>
  <c r="K107" i="1"/>
  <c r="J110" i="1"/>
  <c r="M114" i="1"/>
  <c r="K117" i="1"/>
  <c r="K120" i="1"/>
  <c r="J123" i="1"/>
  <c r="P124" i="1"/>
  <c r="J126" i="1"/>
  <c r="P127" i="1"/>
  <c r="I129" i="1"/>
  <c r="M132" i="1"/>
  <c r="Q135" i="1"/>
  <c r="L137" i="1"/>
  <c r="I139" i="1"/>
  <c r="M144" i="1"/>
  <c r="Q149" i="1"/>
  <c r="N159" i="1"/>
  <c r="J170" i="1"/>
  <c r="L80" i="1"/>
  <c r="N87" i="1"/>
  <c r="L90" i="1"/>
  <c r="M97" i="1"/>
  <c r="K100" i="1"/>
  <c r="P101" i="1"/>
  <c r="L107" i="1"/>
  <c r="K110" i="1"/>
  <c r="N114" i="1"/>
  <c r="Q116" i="1"/>
  <c r="L117" i="1"/>
  <c r="L120" i="1"/>
  <c r="K123" i="1"/>
  <c r="K126" i="1"/>
  <c r="J129" i="1"/>
  <c r="N132" i="1"/>
  <c r="I134" i="1"/>
  <c r="O137" i="1"/>
  <c r="M141" i="1"/>
  <c r="J141" i="1"/>
  <c r="N144" i="1"/>
  <c r="I146" i="1"/>
  <c r="I155" i="1"/>
  <c r="O159" i="1"/>
  <c r="M170" i="1"/>
  <c r="I62" i="1"/>
  <c r="K66" i="1"/>
  <c r="I69" i="1"/>
  <c r="Q72" i="1"/>
  <c r="J76" i="1"/>
  <c r="M80" i="1"/>
  <c r="K83" i="1"/>
  <c r="J86" i="1"/>
  <c r="O87" i="1"/>
  <c r="M90" i="1"/>
  <c r="K93" i="1"/>
  <c r="I96" i="1"/>
  <c r="N97" i="1"/>
  <c r="M99" i="1"/>
  <c r="L100" i="1"/>
  <c r="N107" i="1"/>
  <c r="O114" i="1"/>
  <c r="M117" i="1"/>
  <c r="N119" i="1"/>
  <c r="M120" i="1"/>
  <c r="L123" i="1"/>
  <c r="L126" i="1"/>
  <c r="L129" i="1"/>
  <c r="O132" i="1"/>
  <c r="J134" i="1"/>
  <c r="I136" i="1"/>
  <c r="O136" i="1"/>
  <c r="Q136" i="1"/>
  <c r="J146" i="1"/>
  <c r="I150" i="1"/>
  <c r="N164" i="1"/>
  <c r="I164" i="1"/>
  <c r="Q164" i="1"/>
  <c r="P164" i="1"/>
  <c r="O164" i="1"/>
  <c r="M164" i="1"/>
  <c r="L166" i="1"/>
  <c r="Q166" i="1"/>
  <c r="N166" i="1"/>
  <c r="O166" i="1"/>
  <c r="M166" i="1"/>
  <c r="K166" i="1"/>
  <c r="J166" i="1"/>
  <c r="I166" i="1"/>
  <c r="P170" i="1"/>
  <c r="Q179" i="1"/>
  <c r="P179" i="1"/>
  <c r="O179" i="1"/>
  <c r="L179" i="1"/>
  <c r="J179" i="1"/>
  <c r="P87" i="1"/>
  <c r="N90" i="1"/>
  <c r="M100" i="1"/>
  <c r="P114" i="1"/>
  <c r="N117" i="1"/>
  <c r="N120" i="1"/>
  <c r="Q122" i="1"/>
  <c r="L122" i="1"/>
  <c r="M123" i="1"/>
  <c r="M125" i="1"/>
  <c r="J125" i="1"/>
  <c r="M126" i="1"/>
  <c r="O129" i="1"/>
  <c r="P143" i="1"/>
  <c r="N143" i="1"/>
  <c r="M143" i="1"/>
  <c r="I152" i="1"/>
  <c r="N152" i="1"/>
  <c r="M152" i="1"/>
  <c r="L162" i="1"/>
  <c r="Q162" i="1"/>
  <c r="J162" i="1"/>
  <c r="M162" i="1"/>
  <c r="K179" i="1"/>
  <c r="O90" i="1"/>
  <c r="P97" i="1"/>
  <c r="I99" i="1"/>
  <c r="N100" i="1"/>
  <c r="P107" i="1"/>
  <c r="I109" i="1"/>
  <c r="O117" i="1"/>
  <c r="O120" i="1"/>
  <c r="N123" i="1"/>
  <c r="N126" i="1"/>
  <c r="P171" i="1"/>
  <c r="J171" i="1"/>
  <c r="Q171" i="1"/>
  <c r="N171" i="1"/>
  <c r="M171" i="1"/>
  <c r="L171" i="1"/>
  <c r="K171" i="1"/>
  <c r="I171" i="1"/>
  <c r="N66" i="1"/>
  <c r="Q68" i="1"/>
  <c r="M76" i="1"/>
  <c r="K79" i="1"/>
  <c r="P80" i="1"/>
  <c r="P90" i="1"/>
  <c r="I92" i="1"/>
  <c r="M95" i="1"/>
  <c r="J99" i="1"/>
  <c r="O100" i="1"/>
  <c r="N103" i="1"/>
  <c r="L106" i="1"/>
  <c r="Q107" i="1"/>
  <c r="K116" i="1"/>
  <c r="J119" i="1"/>
  <c r="P120" i="1"/>
  <c r="I122" i="1"/>
  <c r="O123" i="1"/>
  <c r="I125" i="1"/>
  <c r="P126" i="1"/>
  <c r="J128" i="1"/>
  <c r="N134" i="1"/>
  <c r="K136" i="1"/>
  <c r="L138" i="1"/>
  <c r="Q138" i="1"/>
  <c r="J138" i="1"/>
  <c r="L141" i="1"/>
  <c r="I143" i="1"/>
  <c r="P146" i="1"/>
  <c r="K150" i="1"/>
  <c r="J152" i="1"/>
  <c r="Q155" i="1"/>
  <c r="I162" i="1"/>
  <c r="K164" i="1"/>
  <c r="M177" i="1"/>
  <c r="J177" i="1"/>
  <c r="P177" i="1"/>
  <c r="L177" i="1"/>
  <c r="O177" i="1"/>
  <c r="K177" i="1"/>
  <c r="K99" i="1"/>
  <c r="M115" i="1"/>
  <c r="M133" i="1"/>
  <c r="O133" i="1"/>
  <c r="Q133" i="1"/>
  <c r="J143" i="1"/>
  <c r="M150" i="1"/>
  <c r="K152" i="1"/>
  <c r="K162" i="1"/>
  <c r="P167" i="1"/>
  <c r="J167" i="1"/>
  <c r="I167" i="1"/>
  <c r="Q167" i="1"/>
  <c r="L167" i="1"/>
  <c r="O171" i="1"/>
  <c r="Q174" i="1"/>
  <c r="L174" i="1"/>
  <c r="N174" i="1"/>
  <c r="P174" i="1"/>
  <c r="O174" i="1"/>
  <c r="M174" i="1"/>
  <c r="K174" i="1"/>
  <c r="J174" i="1"/>
  <c r="I95" i="1"/>
  <c r="I105" i="1"/>
  <c r="Q108" i="1"/>
  <c r="K122" i="1"/>
  <c r="L125" i="1"/>
  <c r="L128" i="1"/>
  <c r="Q130" i="1"/>
  <c r="P130" i="1"/>
  <c r="P134" i="1"/>
  <c r="I140" i="1"/>
  <c r="N140" i="1"/>
  <c r="K143" i="1"/>
  <c r="P147" i="1"/>
  <c r="N147" i="1"/>
  <c r="J147" i="1"/>
  <c r="O150" i="1"/>
  <c r="L152" i="1"/>
  <c r="N156" i="1"/>
  <c r="I156" i="1"/>
  <c r="P156" i="1"/>
  <c r="K156" i="1"/>
  <c r="L158" i="1"/>
  <c r="Q158" i="1"/>
  <c r="O158" i="1"/>
  <c r="N158" i="1"/>
  <c r="M158" i="1"/>
  <c r="K158" i="1"/>
  <c r="I158" i="1"/>
  <c r="N162" i="1"/>
  <c r="I177" i="1"/>
  <c r="I88" i="1"/>
  <c r="M91" i="1"/>
  <c r="L92" i="1"/>
  <c r="I115" i="1"/>
  <c r="Q118" i="1"/>
  <c r="I118" i="1"/>
  <c r="I124" i="1"/>
  <c r="I133" i="1"/>
  <c r="L143" i="1"/>
  <c r="P150" i="1"/>
  <c r="O152" i="1"/>
  <c r="O162" i="1"/>
  <c r="K167" i="1"/>
  <c r="N172" i="1"/>
  <c r="I172" i="1"/>
  <c r="Q172" i="1"/>
  <c r="P172" i="1"/>
  <c r="M172" i="1"/>
  <c r="K172" i="1"/>
  <c r="I174" i="1"/>
  <c r="N177" i="1"/>
  <c r="M121" i="1"/>
  <c r="P145" i="1"/>
  <c r="Q157" i="1"/>
  <c r="M169" i="1"/>
  <c r="J169" i="1"/>
  <c r="O182" i="1"/>
  <c r="M193" i="1"/>
  <c r="Q193" i="1"/>
  <c r="O193" i="1"/>
  <c r="L193" i="1"/>
  <c r="K193" i="1"/>
  <c r="I193" i="1"/>
  <c r="M189" i="1"/>
  <c r="N189" i="1"/>
  <c r="K189" i="1"/>
  <c r="I189" i="1"/>
  <c r="L181" i="1"/>
  <c r="P181" i="1"/>
  <c r="J187" i="1"/>
  <c r="I187" i="1"/>
  <c r="P187" i="1"/>
  <c r="O187" i="1"/>
  <c r="L187" i="1"/>
  <c r="M191" i="1"/>
  <c r="I220" i="1"/>
  <c r="Q220" i="1"/>
  <c r="P220" i="1"/>
  <c r="O220" i="1"/>
  <c r="M220" i="1"/>
  <c r="L220" i="1"/>
  <c r="K220" i="1"/>
  <c r="J220" i="1"/>
  <c r="M185" i="1"/>
  <c r="Q185" i="1"/>
  <c r="P185" i="1"/>
  <c r="J185" i="1"/>
  <c r="J189" i="1"/>
  <c r="L191" i="1"/>
  <c r="K191" i="1"/>
  <c r="P191" i="1"/>
  <c r="O191" i="1"/>
  <c r="O202" i="1"/>
  <c r="N202" i="1"/>
  <c r="L202" i="1"/>
  <c r="I202" i="1"/>
  <c r="J181" i="1"/>
  <c r="Q183" i="1"/>
  <c r="L183" i="1"/>
  <c r="I183" i="1"/>
  <c r="K187" i="1"/>
  <c r="L189" i="1"/>
  <c r="I191" i="1"/>
  <c r="J202" i="1"/>
  <c r="K205" i="1"/>
  <c r="N220" i="1"/>
  <c r="P163" i="1"/>
  <c r="J163" i="1"/>
  <c r="Q178" i="1"/>
  <c r="O178" i="1"/>
  <c r="I178" i="1"/>
  <c r="K181" i="1"/>
  <c r="I185" i="1"/>
  <c r="M187" i="1"/>
  <c r="O189" i="1"/>
  <c r="J191" i="1"/>
  <c r="M202" i="1"/>
  <c r="Q205" i="1"/>
  <c r="O210" i="1"/>
  <c r="M210" i="1"/>
  <c r="L210" i="1"/>
  <c r="K210" i="1"/>
  <c r="J210" i="1"/>
  <c r="I210" i="1"/>
  <c r="N160" i="1"/>
  <c r="I160" i="1"/>
  <c r="N168" i="1"/>
  <c r="I168" i="1"/>
  <c r="J176" i="1"/>
  <c r="O181" i="1"/>
  <c r="K185" i="1"/>
  <c r="N187" i="1"/>
  <c r="P189" i="1"/>
  <c r="N191" i="1"/>
  <c r="Q194" i="1"/>
  <c r="K194" i="1"/>
  <c r="J194" i="1"/>
  <c r="I194" i="1"/>
  <c r="P194" i="1"/>
  <c r="N194" i="1"/>
  <c r="M194" i="1"/>
  <c r="N210" i="1"/>
  <c r="M221" i="1"/>
  <c r="K221" i="1"/>
  <c r="J221" i="1"/>
  <c r="I221" i="1"/>
  <c r="Q221" i="1"/>
  <c r="P221" i="1"/>
  <c r="O221" i="1"/>
  <c r="N221" i="1"/>
  <c r="I163" i="1"/>
  <c r="M173" i="1"/>
  <c r="J173" i="1"/>
  <c r="L176" i="1"/>
  <c r="J178" i="1"/>
  <c r="Q181" i="1"/>
  <c r="M183" i="1"/>
  <c r="L185" i="1"/>
  <c r="Q187" i="1"/>
  <c r="Q189" i="1"/>
  <c r="Q191" i="1"/>
  <c r="Q203" i="1"/>
  <c r="P203" i="1"/>
  <c r="N203" i="1"/>
  <c r="L203" i="1"/>
  <c r="K203" i="1"/>
  <c r="J203" i="1"/>
  <c r="I203" i="1"/>
  <c r="P210" i="1"/>
  <c r="L142" i="1"/>
  <c r="Q142" i="1"/>
  <c r="I148" i="1"/>
  <c r="P151" i="1"/>
  <c r="J160" i="1"/>
  <c r="P161" i="1"/>
  <c r="K163" i="1"/>
  <c r="J168" i="1"/>
  <c r="Q169" i="1"/>
  <c r="M176" i="1"/>
  <c r="K178" i="1"/>
  <c r="N183" i="1"/>
  <c r="N185" i="1"/>
  <c r="L194" i="1"/>
  <c r="L154" i="1"/>
  <c r="Q154" i="1"/>
  <c r="I157" i="1"/>
  <c r="K160" i="1"/>
  <c r="Q161" i="1"/>
  <c r="L163" i="1"/>
  <c r="M165" i="1"/>
  <c r="J165" i="1"/>
  <c r="K168" i="1"/>
  <c r="I173" i="1"/>
  <c r="N176" i="1"/>
  <c r="L178" i="1"/>
  <c r="O183" i="1"/>
  <c r="O185" i="1"/>
  <c r="I188" i="1"/>
  <c r="O188" i="1"/>
  <c r="N188" i="1"/>
  <c r="Q188" i="1"/>
  <c r="O194" i="1"/>
  <c r="M203" i="1"/>
  <c r="L211" i="1"/>
  <c r="P200" i="1"/>
  <c r="N200" i="1"/>
  <c r="M200" i="1"/>
  <c r="L200" i="1"/>
  <c r="K200" i="1"/>
  <c r="J200" i="1"/>
  <c r="Q222" i="1"/>
  <c r="P222" i="1"/>
  <c r="O222" i="1"/>
  <c r="N222" i="1"/>
  <c r="M222" i="1"/>
  <c r="K222" i="1"/>
  <c r="J222" i="1"/>
  <c r="I222" i="1"/>
  <c r="I182" i="1"/>
  <c r="K192" i="1"/>
  <c r="P195" i="1"/>
  <c r="O195" i="1"/>
  <c r="N195" i="1"/>
  <c r="M195" i="1"/>
  <c r="K195" i="1"/>
  <c r="J195" i="1"/>
  <c r="O200" i="1"/>
  <c r="M211" i="1"/>
  <c r="I184" i="1"/>
  <c r="L184" i="1"/>
  <c r="K184" i="1"/>
  <c r="Q184" i="1"/>
  <c r="N184" i="1"/>
  <c r="M186" i="1"/>
  <c r="K186" i="1"/>
  <c r="J186" i="1"/>
  <c r="I186" i="1"/>
  <c r="I212" i="1"/>
  <c r="Q212" i="1"/>
  <c r="P212" i="1"/>
  <c r="O212" i="1"/>
  <c r="N212" i="1"/>
  <c r="L212" i="1"/>
  <c r="K212" i="1"/>
  <c r="N142" i="1"/>
  <c r="N145" i="1"/>
  <c r="N148" i="1"/>
  <c r="L150" i="1"/>
  <c r="Q150" i="1"/>
  <c r="M151" i="1"/>
  <c r="M154" i="1"/>
  <c r="O157" i="1"/>
  <c r="Q160" i="1"/>
  <c r="Q168" i="1"/>
  <c r="P173" i="1"/>
  <c r="N179" i="1"/>
  <c r="I179" i="1"/>
  <c r="J184" i="1"/>
  <c r="L186" i="1"/>
  <c r="M188" i="1"/>
  <c r="L195" i="1"/>
  <c r="Q198" i="1"/>
  <c r="N198" i="1"/>
  <c r="M198" i="1"/>
  <c r="L198" i="1"/>
  <c r="K198" i="1"/>
  <c r="I198" i="1"/>
  <c r="P198" i="1"/>
  <c r="Q201" i="1"/>
  <c r="P235" i="1"/>
  <c r="O235" i="1"/>
  <c r="N235" i="1"/>
  <c r="L235" i="1"/>
  <c r="K235" i="1"/>
  <c r="J235" i="1"/>
  <c r="I176" i="1"/>
  <c r="K180" i="1"/>
  <c r="Q186" i="1"/>
  <c r="J190" i="1"/>
  <c r="K197" i="1"/>
  <c r="O201" i="1"/>
  <c r="M204" i="1"/>
  <c r="K207" i="1"/>
  <c r="P208" i="1"/>
  <c r="N211" i="1"/>
  <c r="M213" i="1"/>
  <c r="L214" i="1"/>
  <c r="Q215" i="1"/>
  <c r="O218" i="1"/>
  <c r="M224" i="1"/>
  <c r="Q226" i="1"/>
  <c r="L227" i="1"/>
  <c r="Q229" i="1"/>
  <c r="Q231" i="1"/>
  <c r="M231" i="1"/>
  <c r="I231" i="1"/>
  <c r="L231" i="1"/>
  <c r="K231" i="1"/>
  <c r="J231" i="1"/>
  <c r="O278" i="1"/>
  <c r="J278" i="1"/>
  <c r="P331" i="1"/>
  <c r="L331" i="1"/>
  <c r="K331" i="1"/>
  <c r="J331" i="1"/>
  <c r="I196" i="1"/>
  <c r="P201" i="1"/>
  <c r="Q206" i="1"/>
  <c r="Q208" i="1"/>
  <c r="Q238" i="1"/>
  <c r="M238" i="1"/>
  <c r="I238" i="1"/>
  <c r="N238" i="1"/>
  <c r="L238" i="1"/>
  <c r="K238" i="1"/>
  <c r="P238" i="1"/>
  <c r="P251" i="1"/>
  <c r="O251" i="1"/>
  <c r="K251" i="1"/>
  <c r="J251" i="1"/>
  <c r="Q254" i="1"/>
  <c r="M254" i="1"/>
  <c r="I254" i="1"/>
  <c r="N254" i="1"/>
  <c r="L254" i="1"/>
  <c r="K254" i="1"/>
  <c r="P254" i="1"/>
  <c r="P267" i="1"/>
  <c r="O267" i="1"/>
  <c r="K267" i="1"/>
  <c r="J267" i="1"/>
  <c r="Q270" i="1"/>
  <c r="M270" i="1"/>
  <c r="I270" i="1"/>
  <c r="N270" i="1"/>
  <c r="L270" i="1"/>
  <c r="K270" i="1"/>
  <c r="P270" i="1"/>
  <c r="I324" i="1"/>
  <c r="Q324" i="1"/>
  <c r="M324" i="1"/>
  <c r="P324" i="1"/>
  <c r="O324" i="1"/>
  <c r="N324" i="1"/>
  <c r="L324" i="1"/>
  <c r="K324" i="1"/>
  <c r="J324" i="1"/>
  <c r="P211" i="1"/>
  <c r="I213" i="1"/>
  <c r="I223" i="1"/>
  <c r="I226" i="1"/>
  <c r="I229" i="1"/>
  <c r="K243" i="1"/>
  <c r="L251" i="1"/>
  <c r="K259" i="1"/>
  <c r="L267" i="1"/>
  <c r="K176" i="1"/>
  <c r="N180" i="1"/>
  <c r="Q182" i="1"/>
  <c r="M190" i="1"/>
  <c r="J196" i="1"/>
  <c r="O197" i="1"/>
  <c r="P204" i="1"/>
  <c r="I206" i="1"/>
  <c r="N207" i="1"/>
  <c r="M209" i="1"/>
  <c r="Q211" i="1"/>
  <c r="J213" i="1"/>
  <c r="O214" i="1"/>
  <c r="N217" i="1"/>
  <c r="J223" i="1"/>
  <c r="P224" i="1"/>
  <c r="J226" i="1"/>
  <c r="O227" i="1"/>
  <c r="J229" i="1"/>
  <c r="O231" i="1"/>
  <c r="J238" i="1"/>
  <c r="L243" i="1"/>
  <c r="J246" i="1"/>
  <c r="N251" i="1"/>
  <c r="J254" i="1"/>
  <c r="L259" i="1"/>
  <c r="J262" i="1"/>
  <c r="N267" i="1"/>
  <c r="J270" i="1"/>
  <c r="I192" i="1"/>
  <c r="K196" i="1"/>
  <c r="P197" i="1"/>
  <c r="I199" i="1"/>
  <c r="Q202" i="1"/>
  <c r="Q204" i="1"/>
  <c r="J206" i="1"/>
  <c r="O207" i="1"/>
  <c r="K213" i="1"/>
  <c r="P214" i="1"/>
  <c r="J216" i="1"/>
  <c r="K223" i="1"/>
  <c r="K226" i="1"/>
  <c r="P227" i="1"/>
  <c r="K229" i="1"/>
  <c r="P231" i="1"/>
  <c r="O238" i="1"/>
  <c r="N243" i="1"/>
  <c r="O254" i="1"/>
  <c r="N259" i="1"/>
  <c r="O270" i="1"/>
  <c r="I236" i="1"/>
  <c r="Q236" i="1"/>
  <c r="M236" i="1"/>
  <c r="P236" i="1"/>
  <c r="O236" i="1"/>
  <c r="N236" i="1"/>
  <c r="I252" i="1"/>
  <c r="Q252" i="1"/>
  <c r="M252" i="1"/>
  <c r="P252" i="1"/>
  <c r="O252" i="1"/>
  <c r="N252" i="1"/>
  <c r="I268" i="1"/>
  <c r="Q268" i="1"/>
  <c r="M268" i="1"/>
  <c r="P268" i="1"/>
  <c r="O268" i="1"/>
  <c r="N268" i="1"/>
  <c r="I276" i="1"/>
  <c r="Q276" i="1"/>
  <c r="M276" i="1"/>
  <c r="P276" i="1"/>
  <c r="O276" i="1"/>
  <c r="N276" i="1"/>
  <c r="L276" i="1"/>
  <c r="J276" i="1"/>
  <c r="J192" i="1"/>
  <c r="M196" i="1"/>
  <c r="K199" i="1"/>
  <c r="M205" i="1"/>
  <c r="L206" i="1"/>
  <c r="N213" i="1"/>
  <c r="L216" i="1"/>
  <c r="M223" i="1"/>
  <c r="O225" i="1"/>
  <c r="M225" i="1"/>
  <c r="M226" i="1"/>
  <c r="I232" i="1"/>
  <c r="Q232" i="1"/>
  <c r="M232" i="1"/>
  <c r="K232" i="1"/>
  <c r="Q239" i="1"/>
  <c r="M239" i="1"/>
  <c r="I239" i="1"/>
  <c r="O239" i="1"/>
  <c r="L239" i="1"/>
  <c r="K239" i="1"/>
  <c r="J239" i="1"/>
  <c r="I244" i="1"/>
  <c r="Q244" i="1"/>
  <c r="M244" i="1"/>
  <c r="P244" i="1"/>
  <c r="O244" i="1"/>
  <c r="N244" i="1"/>
  <c r="J244" i="1"/>
  <c r="Q247" i="1"/>
  <c r="M247" i="1"/>
  <c r="I247" i="1"/>
  <c r="L247" i="1"/>
  <c r="K247" i="1"/>
  <c r="J247" i="1"/>
  <c r="P247" i="1"/>
  <c r="O247" i="1"/>
  <c r="Q255" i="1"/>
  <c r="M255" i="1"/>
  <c r="I255" i="1"/>
  <c r="O255" i="1"/>
  <c r="L255" i="1"/>
  <c r="K255" i="1"/>
  <c r="J255" i="1"/>
  <c r="I260" i="1"/>
  <c r="Q260" i="1"/>
  <c r="M260" i="1"/>
  <c r="P260" i="1"/>
  <c r="O260" i="1"/>
  <c r="N260" i="1"/>
  <c r="J260" i="1"/>
  <c r="Q263" i="1"/>
  <c r="M263" i="1"/>
  <c r="I263" i="1"/>
  <c r="L263" i="1"/>
  <c r="K263" i="1"/>
  <c r="J263" i="1"/>
  <c r="P263" i="1"/>
  <c r="O263" i="1"/>
  <c r="Q271" i="1"/>
  <c r="M271" i="1"/>
  <c r="I271" i="1"/>
  <c r="O271" i="1"/>
  <c r="L271" i="1"/>
  <c r="K271" i="1"/>
  <c r="J271" i="1"/>
  <c r="I308" i="1"/>
  <c r="Q308" i="1"/>
  <c r="M308" i="1"/>
  <c r="P308" i="1"/>
  <c r="O308" i="1"/>
  <c r="N308" i="1"/>
  <c r="L308" i="1"/>
  <c r="K308" i="1"/>
  <c r="J308" i="1"/>
  <c r="K228" i="1"/>
  <c r="J228" i="1"/>
  <c r="I228" i="1"/>
  <c r="J236" i="1"/>
  <c r="J252" i="1"/>
  <c r="J268" i="1"/>
  <c r="K276" i="1"/>
  <c r="I292" i="1"/>
  <c r="Q292" i="1"/>
  <c r="M292" i="1"/>
  <c r="P292" i="1"/>
  <c r="O292" i="1"/>
  <c r="N292" i="1"/>
  <c r="L292" i="1"/>
  <c r="K292" i="1"/>
  <c r="J292" i="1"/>
  <c r="P176" i="1"/>
  <c r="M181" i="1"/>
  <c r="L182" i="1"/>
  <c r="O186" i="1"/>
  <c r="L192" i="1"/>
  <c r="O196" i="1"/>
  <c r="M199" i="1"/>
  <c r="K202" i="1"/>
  <c r="I205" i="1"/>
  <c r="N206" i="1"/>
  <c r="I208" i="1"/>
  <c r="L209" i="1"/>
  <c r="P213" i="1"/>
  <c r="I215" i="1"/>
  <c r="N216" i="1"/>
  <c r="Q218" i="1"/>
  <c r="O223" i="1"/>
  <c r="I225" i="1"/>
  <c r="O226" i="1"/>
  <c r="Q230" i="1"/>
  <c r="M230" i="1"/>
  <c r="I230" i="1"/>
  <c r="N230" i="1"/>
  <c r="J232" i="1"/>
  <c r="K236" i="1"/>
  <c r="N239" i="1"/>
  <c r="K244" i="1"/>
  <c r="N247" i="1"/>
  <c r="K252" i="1"/>
  <c r="N255" i="1"/>
  <c r="K260" i="1"/>
  <c r="N263" i="1"/>
  <c r="K268" i="1"/>
  <c r="N271" i="1"/>
  <c r="O315" i="1"/>
  <c r="P196" i="1"/>
  <c r="N199" i="1"/>
  <c r="M201" i="1"/>
  <c r="O206" i="1"/>
  <c r="J215" i="1"/>
  <c r="O216" i="1"/>
  <c r="J225" i="1"/>
  <c r="L228" i="1"/>
  <c r="L232" i="1"/>
  <c r="L236" i="1"/>
  <c r="P239" i="1"/>
  <c r="L252" i="1"/>
  <c r="P255" i="1"/>
  <c r="L268" i="1"/>
  <c r="P271" i="1"/>
  <c r="P315" i="1"/>
  <c r="N315" i="1"/>
  <c r="L315" i="1"/>
  <c r="K315" i="1"/>
  <c r="J315" i="1"/>
  <c r="I248" i="1"/>
  <c r="Q248" i="1"/>
  <c r="M248" i="1"/>
  <c r="N248" i="1"/>
  <c r="K248" i="1"/>
  <c r="J248" i="1"/>
  <c r="I264" i="1"/>
  <c r="Q264" i="1"/>
  <c r="M264" i="1"/>
  <c r="N264" i="1"/>
  <c r="K264" i="1"/>
  <c r="J264" i="1"/>
  <c r="P299" i="1"/>
  <c r="N299" i="1"/>
  <c r="L299" i="1"/>
  <c r="K299" i="1"/>
  <c r="J299" i="1"/>
  <c r="P199" i="1"/>
  <c r="I201" i="1"/>
  <c r="L205" i="1"/>
  <c r="K208" i="1"/>
  <c r="I211" i="1"/>
  <c r="L215" i="1"/>
  <c r="Q216" i="1"/>
  <c r="J218" i="1"/>
  <c r="L225" i="1"/>
  <c r="N228" i="1"/>
  <c r="K230" i="1"/>
  <c r="O232" i="1"/>
  <c r="I240" i="1"/>
  <c r="Q240" i="1"/>
  <c r="M240" i="1"/>
  <c r="K240" i="1"/>
  <c r="J240" i="1"/>
  <c r="O240" i="1"/>
  <c r="N240" i="1"/>
  <c r="I256" i="1"/>
  <c r="Q256" i="1"/>
  <c r="M256" i="1"/>
  <c r="K256" i="1"/>
  <c r="J256" i="1"/>
  <c r="O256" i="1"/>
  <c r="N256" i="1"/>
  <c r="I272" i="1"/>
  <c r="Q272" i="1"/>
  <c r="M272" i="1"/>
  <c r="K272" i="1"/>
  <c r="J272" i="1"/>
  <c r="O272" i="1"/>
  <c r="N272" i="1"/>
  <c r="P283" i="1"/>
  <c r="O283" i="1"/>
  <c r="N283" i="1"/>
  <c r="K283" i="1"/>
  <c r="J283" i="1"/>
  <c r="P192" i="1"/>
  <c r="J201" i="1"/>
  <c r="N205" i="1"/>
  <c r="L208" i="1"/>
  <c r="J211" i="1"/>
  <c r="M215" i="1"/>
  <c r="K218" i="1"/>
  <c r="K224" i="1"/>
  <c r="I224" i="1"/>
  <c r="N225" i="1"/>
  <c r="O228" i="1"/>
  <c r="L230" i="1"/>
  <c r="P232" i="1"/>
  <c r="L248" i="1"/>
  <c r="L264" i="1"/>
  <c r="L283" i="1"/>
  <c r="Q192" i="1"/>
  <c r="K201" i="1"/>
  <c r="P202" i="1"/>
  <c r="J204" i="1"/>
  <c r="O205" i="1"/>
  <c r="K211" i="1"/>
  <c r="I214" i="1"/>
  <c r="N215" i="1"/>
  <c r="P225" i="1"/>
  <c r="I227" i="1"/>
  <c r="P228" i="1"/>
  <c r="J237" i="1"/>
  <c r="L240" i="1"/>
  <c r="J245" i="1"/>
  <c r="O248" i="1"/>
  <c r="L256" i="1"/>
  <c r="J261" i="1"/>
  <c r="O264" i="1"/>
  <c r="L272" i="1"/>
  <c r="N181" i="1"/>
  <c r="I197" i="1"/>
  <c r="I200" i="1"/>
  <c r="L201" i="1"/>
  <c r="K204" i="1"/>
  <c r="P205" i="1"/>
  <c r="N208" i="1"/>
  <c r="Q210" i="1"/>
  <c r="J214" i="1"/>
  <c r="M218" i="1"/>
  <c r="J224" i="1"/>
  <c r="Q225" i="1"/>
  <c r="Q228" i="1"/>
  <c r="P230" i="1"/>
  <c r="P240" i="1"/>
  <c r="P248" i="1"/>
  <c r="P256" i="1"/>
  <c r="P264" i="1"/>
  <c r="P272" i="1"/>
  <c r="M237" i="1"/>
  <c r="I237" i="1"/>
  <c r="Q237" i="1"/>
  <c r="M253" i="1"/>
  <c r="I253" i="1"/>
  <c r="Q253" i="1"/>
  <c r="M269" i="1"/>
  <c r="I269" i="1"/>
  <c r="Q269" i="1"/>
  <c r="O279" i="1"/>
  <c r="M285" i="1"/>
  <c r="I285" i="1"/>
  <c r="Q285" i="1"/>
  <c r="N288" i="1"/>
  <c r="O295" i="1"/>
  <c r="M301" i="1"/>
  <c r="I301" i="1"/>
  <c r="Q301" i="1"/>
  <c r="N304" i="1"/>
  <c r="O311" i="1"/>
  <c r="M317" i="1"/>
  <c r="I317" i="1"/>
  <c r="Q317" i="1"/>
  <c r="N320" i="1"/>
  <c r="O327" i="1"/>
  <c r="M333" i="1"/>
  <c r="I333" i="1"/>
  <c r="Q333" i="1"/>
  <c r="Q246" i="1"/>
  <c r="M246" i="1"/>
  <c r="I246" i="1"/>
  <c r="Q262" i="1"/>
  <c r="M262" i="1"/>
  <c r="I262" i="1"/>
  <c r="Q278" i="1"/>
  <c r="M278" i="1"/>
  <c r="I278" i="1"/>
  <c r="Q294" i="1"/>
  <c r="M294" i="1"/>
  <c r="I294" i="1"/>
  <c r="Q310" i="1"/>
  <c r="M310" i="1"/>
  <c r="I310" i="1"/>
  <c r="Q326" i="1"/>
  <c r="M326" i="1"/>
  <c r="I326" i="1"/>
  <c r="Q287" i="1"/>
  <c r="M287" i="1"/>
  <c r="I287" i="1"/>
  <c r="Q303" i="1"/>
  <c r="M303" i="1"/>
  <c r="I303" i="1"/>
  <c r="Q319" i="1"/>
  <c r="M319" i="1"/>
  <c r="I319" i="1"/>
  <c r="Q335" i="1"/>
  <c r="M335" i="1"/>
  <c r="I335" i="1"/>
  <c r="I280" i="1"/>
  <c r="Q280" i="1"/>
  <c r="M280" i="1"/>
  <c r="J294" i="1"/>
  <c r="I296" i="1"/>
  <c r="Q296" i="1"/>
  <c r="M296" i="1"/>
  <c r="I312" i="1"/>
  <c r="Q312" i="1"/>
  <c r="M312" i="1"/>
  <c r="K317" i="1"/>
  <c r="O322" i="1"/>
  <c r="J326" i="1"/>
  <c r="I328" i="1"/>
  <c r="Q328" i="1"/>
  <c r="M328" i="1"/>
  <c r="N331" i="1"/>
  <c r="K333" i="1"/>
  <c r="L237" i="1"/>
  <c r="M241" i="1"/>
  <c r="I241" i="1"/>
  <c r="Q241" i="1"/>
  <c r="K246" i="1"/>
  <c r="L253" i="1"/>
  <c r="M257" i="1"/>
  <c r="I257" i="1"/>
  <c r="Q257" i="1"/>
  <c r="K262" i="1"/>
  <c r="L269" i="1"/>
  <c r="M273" i="1"/>
  <c r="I273" i="1"/>
  <c r="Q273" i="1"/>
  <c r="K278" i="1"/>
  <c r="L285" i="1"/>
  <c r="J287" i="1"/>
  <c r="M289" i="1"/>
  <c r="I289" i="1"/>
  <c r="Q289" i="1"/>
  <c r="K294" i="1"/>
  <c r="L301" i="1"/>
  <c r="J303" i="1"/>
  <c r="M305" i="1"/>
  <c r="I305" i="1"/>
  <c r="Q305" i="1"/>
  <c r="K310" i="1"/>
  <c r="L317" i="1"/>
  <c r="J319" i="1"/>
  <c r="M321" i="1"/>
  <c r="I321" i="1"/>
  <c r="Q321" i="1"/>
  <c r="K326" i="1"/>
  <c r="L333" i="1"/>
  <c r="J335" i="1"/>
  <c r="I340" i="1"/>
  <c r="Q234" i="1"/>
  <c r="M234" i="1"/>
  <c r="I234" i="1"/>
  <c r="N237" i="1"/>
  <c r="L246" i="1"/>
  <c r="Q250" i="1"/>
  <c r="M250" i="1"/>
  <c r="I250" i="1"/>
  <c r="N253" i="1"/>
  <c r="L262" i="1"/>
  <c r="Q266" i="1"/>
  <c r="M266" i="1"/>
  <c r="I266" i="1"/>
  <c r="N269" i="1"/>
  <c r="L278" i="1"/>
  <c r="J280" i="1"/>
  <c r="Q282" i="1"/>
  <c r="M282" i="1"/>
  <c r="I282" i="1"/>
  <c r="N285" i="1"/>
  <c r="K287" i="1"/>
  <c r="L294" i="1"/>
  <c r="J296" i="1"/>
  <c r="Q298" i="1"/>
  <c r="M298" i="1"/>
  <c r="I298" i="1"/>
  <c r="N301" i="1"/>
  <c r="K303" i="1"/>
  <c r="L310" i="1"/>
  <c r="J312" i="1"/>
  <c r="Q314" i="1"/>
  <c r="M314" i="1"/>
  <c r="I314" i="1"/>
  <c r="N317" i="1"/>
  <c r="K319" i="1"/>
  <c r="L326" i="1"/>
  <c r="J328" i="1"/>
  <c r="Q330" i="1"/>
  <c r="M330" i="1"/>
  <c r="I330" i="1"/>
  <c r="N333" i="1"/>
  <c r="K335" i="1"/>
  <c r="P340" i="1"/>
  <c r="O340" i="1"/>
  <c r="O237" i="1"/>
  <c r="J241" i="1"/>
  <c r="Q243" i="1"/>
  <c r="M243" i="1"/>
  <c r="I243" i="1"/>
  <c r="N246" i="1"/>
  <c r="O253" i="1"/>
  <c r="J257" i="1"/>
  <c r="Q259" i="1"/>
  <c r="M259" i="1"/>
  <c r="I259" i="1"/>
  <c r="N262" i="1"/>
  <c r="O269" i="1"/>
  <c r="J273" i="1"/>
  <c r="Q275" i="1"/>
  <c r="M275" i="1"/>
  <c r="I275" i="1"/>
  <c r="N278" i="1"/>
  <c r="K280" i="1"/>
  <c r="O285" i="1"/>
  <c r="L287" i="1"/>
  <c r="J289" i="1"/>
  <c r="Q291" i="1"/>
  <c r="M291" i="1"/>
  <c r="I291" i="1"/>
  <c r="N294" i="1"/>
  <c r="K296" i="1"/>
  <c r="O301" i="1"/>
  <c r="L303" i="1"/>
  <c r="J305" i="1"/>
  <c r="Q307" i="1"/>
  <c r="M307" i="1"/>
  <c r="I307" i="1"/>
  <c r="N310" i="1"/>
  <c r="K312" i="1"/>
  <c r="O317" i="1"/>
  <c r="L319" i="1"/>
  <c r="J321" i="1"/>
  <c r="Q323" i="1"/>
  <c r="M323" i="1"/>
  <c r="I323" i="1"/>
  <c r="N326" i="1"/>
  <c r="O333" i="1"/>
  <c r="L335" i="1"/>
  <c r="N340" i="1"/>
  <c r="L280" i="1"/>
  <c r="I284" i="1"/>
  <c r="Q284" i="1"/>
  <c r="M284" i="1"/>
  <c r="N287" i="1"/>
  <c r="L296" i="1"/>
  <c r="I300" i="1"/>
  <c r="Q300" i="1"/>
  <c r="M300" i="1"/>
  <c r="N303" i="1"/>
  <c r="O310" i="1"/>
  <c r="L312" i="1"/>
  <c r="I316" i="1"/>
  <c r="Q316" i="1"/>
  <c r="M316" i="1"/>
  <c r="N319" i="1"/>
  <c r="O326" i="1"/>
  <c r="L328" i="1"/>
  <c r="J330" i="1"/>
  <c r="I332" i="1"/>
  <c r="Q332" i="1"/>
  <c r="M332" i="1"/>
  <c r="P333" i="1"/>
  <c r="N335" i="1"/>
  <c r="M245" i="1"/>
  <c r="I245" i="1"/>
  <c r="Q245" i="1"/>
  <c r="P246" i="1"/>
  <c r="M261" i="1"/>
  <c r="I261" i="1"/>
  <c r="Q261" i="1"/>
  <c r="P262" i="1"/>
  <c r="M277" i="1"/>
  <c r="I277" i="1"/>
  <c r="Q277" i="1"/>
  <c r="P278" i="1"/>
  <c r="N280" i="1"/>
  <c r="O287" i="1"/>
  <c r="J291" i="1"/>
  <c r="M293" i="1"/>
  <c r="I293" i="1"/>
  <c r="Q293" i="1"/>
  <c r="P294" i="1"/>
  <c r="N296" i="1"/>
  <c r="O303" i="1"/>
  <c r="J307" i="1"/>
  <c r="M309" i="1"/>
  <c r="I309" i="1"/>
  <c r="Q309" i="1"/>
  <c r="P310" i="1"/>
  <c r="N312" i="1"/>
  <c r="O319" i="1"/>
  <c r="L321" i="1"/>
  <c r="J323" i="1"/>
  <c r="M325" i="1"/>
  <c r="I325" i="1"/>
  <c r="Q325" i="1"/>
  <c r="P326" i="1"/>
  <c r="O335" i="1"/>
  <c r="O280" i="1"/>
  <c r="J284" i="1"/>
  <c r="Q286" i="1"/>
  <c r="M286" i="1"/>
  <c r="I286" i="1"/>
  <c r="P287" i="1"/>
  <c r="O296" i="1"/>
  <c r="Q302" i="1"/>
  <c r="M302" i="1"/>
  <c r="I302" i="1"/>
  <c r="P303" i="1"/>
  <c r="O312" i="1"/>
  <c r="Q318" i="1"/>
  <c r="M318" i="1"/>
  <c r="I318" i="1"/>
  <c r="P319" i="1"/>
  <c r="O328" i="1"/>
  <c r="L330" i="1"/>
  <c r="J332" i="1"/>
  <c r="Q334" i="1"/>
  <c r="M334" i="1"/>
  <c r="I334" i="1"/>
  <c r="P335" i="1"/>
  <c r="Q338" i="1"/>
  <c r="Q279" i="1"/>
  <c r="M279" i="1"/>
  <c r="I279" i="1"/>
  <c r="L291" i="1"/>
  <c r="J293" i="1"/>
  <c r="Q295" i="1"/>
  <c r="M295" i="1"/>
  <c r="I295" i="1"/>
  <c r="L307" i="1"/>
  <c r="J309" i="1"/>
  <c r="Q311" i="1"/>
  <c r="M311" i="1"/>
  <c r="I311" i="1"/>
  <c r="L323" i="1"/>
  <c r="J325" i="1"/>
  <c r="Q327" i="1"/>
  <c r="M327" i="1"/>
  <c r="I327" i="1"/>
  <c r="L284" i="1"/>
  <c r="J286" i="1"/>
  <c r="I288" i="1"/>
  <c r="Q288" i="1"/>
  <c r="M288" i="1"/>
  <c r="L300" i="1"/>
  <c r="J302" i="1"/>
  <c r="I304" i="1"/>
  <c r="Q304" i="1"/>
  <c r="M304" i="1"/>
  <c r="L316" i="1"/>
  <c r="J318" i="1"/>
  <c r="I320" i="1"/>
  <c r="Q320" i="1"/>
  <c r="M320" i="1"/>
  <c r="O330" i="1"/>
  <c r="L332" i="1"/>
  <c r="J334" i="1"/>
  <c r="I336" i="1"/>
  <c r="J338" i="1"/>
  <c r="M229" i="1"/>
  <c r="M233" i="1"/>
  <c r="I233" i="1"/>
  <c r="Q233" i="1"/>
  <c r="P234" i="1"/>
  <c r="O243" i="1"/>
  <c r="L245" i="1"/>
  <c r="M249" i="1"/>
  <c r="I249" i="1"/>
  <c r="Q249" i="1"/>
  <c r="P250" i="1"/>
  <c r="O259" i="1"/>
  <c r="L261" i="1"/>
  <c r="M265" i="1"/>
  <c r="I265" i="1"/>
  <c r="Q265" i="1"/>
  <c r="P266" i="1"/>
  <c r="O275" i="1"/>
  <c r="L277" i="1"/>
  <c r="J279" i="1"/>
  <c r="M281" i="1"/>
  <c r="I281" i="1"/>
  <c r="Q281" i="1"/>
  <c r="P282" i="1"/>
  <c r="N284" i="1"/>
  <c r="K286" i="1"/>
  <c r="O291" i="1"/>
  <c r="L293" i="1"/>
  <c r="J295" i="1"/>
  <c r="M297" i="1"/>
  <c r="I297" i="1"/>
  <c r="Q297" i="1"/>
  <c r="P298" i="1"/>
  <c r="N300" i="1"/>
  <c r="K302" i="1"/>
  <c r="O307" i="1"/>
  <c r="L309" i="1"/>
  <c r="J311" i="1"/>
  <c r="M313" i="1"/>
  <c r="I313" i="1"/>
  <c r="Q313" i="1"/>
  <c r="P314" i="1"/>
  <c r="N316" i="1"/>
  <c r="K318" i="1"/>
  <c r="O323" i="1"/>
  <c r="L325" i="1"/>
  <c r="J327" i="1"/>
  <c r="M329" i="1"/>
  <c r="I329" i="1"/>
  <c r="Q329" i="1"/>
  <c r="P330" i="1"/>
  <c r="N332" i="1"/>
  <c r="K334" i="1"/>
  <c r="N229" i="1"/>
  <c r="Q242" i="1"/>
  <c r="M242" i="1"/>
  <c r="I242" i="1"/>
  <c r="P243" i="1"/>
  <c r="N245" i="1"/>
  <c r="Q258" i="1"/>
  <c r="M258" i="1"/>
  <c r="I258" i="1"/>
  <c r="P259" i="1"/>
  <c r="N261" i="1"/>
  <c r="Q274" i="1"/>
  <c r="M274" i="1"/>
  <c r="I274" i="1"/>
  <c r="P275" i="1"/>
  <c r="N277" i="1"/>
  <c r="K279" i="1"/>
  <c r="O284" i="1"/>
  <c r="L286" i="1"/>
  <c r="J288" i="1"/>
  <c r="Q290" i="1"/>
  <c r="M290" i="1"/>
  <c r="I290" i="1"/>
  <c r="P291" i="1"/>
  <c r="N293" i="1"/>
  <c r="K295" i="1"/>
  <c r="O300" i="1"/>
  <c r="L302" i="1"/>
  <c r="J304" i="1"/>
  <c r="Q306" i="1"/>
  <c r="M306" i="1"/>
  <c r="I306" i="1"/>
  <c r="P307" i="1"/>
  <c r="N309" i="1"/>
  <c r="K311" i="1"/>
  <c r="O316" i="1"/>
  <c r="L318" i="1"/>
  <c r="J320" i="1"/>
  <c r="Q322" i="1"/>
  <c r="M322" i="1"/>
  <c r="I322" i="1"/>
  <c r="P323" i="1"/>
  <c r="N325" i="1"/>
  <c r="K327" i="1"/>
  <c r="O332" i="1"/>
  <c r="L334" i="1"/>
  <c r="J336" i="1"/>
  <c r="O229" i="1"/>
  <c r="J233" i="1"/>
  <c r="Q235" i="1"/>
  <c r="M235" i="1"/>
  <c r="I235" i="1"/>
  <c r="O245" i="1"/>
  <c r="J249" i="1"/>
  <c r="Q251" i="1"/>
  <c r="M251" i="1"/>
  <c r="I251" i="1"/>
  <c r="O261" i="1"/>
  <c r="J265" i="1"/>
  <c r="Q267" i="1"/>
  <c r="M267" i="1"/>
  <c r="I267" i="1"/>
  <c r="O277" i="1"/>
  <c r="L279" i="1"/>
  <c r="J281" i="1"/>
  <c r="Q283" i="1"/>
  <c r="M283" i="1"/>
  <c r="I283" i="1"/>
  <c r="P284" i="1"/>
  <c r="N286" i="1"/>
  <c r="K288" i="1"/>
  <c r="O293" i="1"/>
  <c r="L295" i="1"/>
  <c r="J297" i="1"/>
  <c r="Q299" i="1"/>
  <c r="M299" i="1"/>
  <c r="I299" i="1"/>
  <c r="P300" i="1"/>
  <c r="N302" i="1"/>
  <c r="K304" i="1"/>
  <c r="O309" i="1"/>
  <c r="L311" i="1"/>
  <c r="J313" i="1"/>
  <c r="Q315" i="1"/>
  <c r="M315" i="1"/>
  <c r="I315" i="1"/>
  <c r="P316" i="1"/>
  <c r="N318" i="1"/>
  <c r="K320" i="1"/>
  <c r="O325" i="1"/>
  <c r="L327" i="1"/>
  <c r="J329" i="1"/>
  <c r="Q331" i="1"/>
  <c r="M331" i="1"/>
  <c r="I331" i="1"/>
  <c r="P332" i="1"/>
  <c r="N334" i="1"/>
  <c r="J340" i="1"/>
  <c r="N341" i="1"/>
  <c r="K340" i="1"/>
  <c r="O341" i="1"/>
  <c r="L336" i="1"/>
  <c r="P337" i="1"/>
  <c r="L340" i="1"/>
  <c r="P341" i="1"/>
  <c r="M336" i="1"/>
  <c r="Q337" i="1"/>
  <c r="I339" i="1"/>
  <c r="M340" i="1"/>
  <c r="Q341" i="1"/>
  <c r="K339" i="1"/>
  <c r="Q336" i="1"/>
  <c r="I338" i="1"/>
  <c r="M339" i="1"/>
  <c r="Q340" i="1"/>
  <c r="I342" i="1"/>
  <c r="J342" i="1"/>
  <c r="K338" i="1"/>
  <c r="O339" i="1"/>
  <c r="K342" i="1"/>
  <c r="L338" i="1"/>
  <c r="P339" i="1"/>
  <c r="L342" i="1"/>
  <c r="I337" i="1"/>
  <c r="M338" i="1"/>
  <c r="I341" i="1"/>
  <c r="M342" i="1"/>
  <c r="J337" i="1"/>
  <c r="N338" i="1"/>
  <c r="J341" i="1"/>
  <c r="N342" i="1"/>
  <c r="K337" i="1"/>
  <c r="O338" i="1"/>
  <c r="K341" i="1"/>
  <c r="O342" i="1"/>
</calcChain>
</file>

<file path=xl/sharedStrings.xml><?xml version="1.0" encoding="utf-8"?>
<sst xmlns="http://schemas.openxmlformats.org/spreadsheetml/2006/main" count="347" uniqueCount="37">
  <si>
    <t>GDP</t>
    <phoneticPr fontId="1" type="noConversion"/>
  </si>
  <si>
    <t>PM2.5</t>
    <phoneticPr fontId="1" type="noConversion"/>
  </si>
  <si>
    <t>Normalized GDP</t>
    <phoneticPr fontId="1" type="noConversion"/>
  </si>
  <si>
    <t>Normalized PM2.5</t>
    <phoneticPr fontId="1" type="noConversion"/>
  </si>
  <si>
    <t>Lighting Data</t>
    <phoneticPr fontId="1" type="noConversion"/>
  </si>
  <si>
    <t>Normalized Lighting Data</t>
    <phoneticPr fontId="1" type="noConversion"/>
  </si>
  <si>
    <t>Anhui</t>
  </si>
  <si>
    <t>Beijing</t>
  </si>
  <si>
    <t>Fujian</t>
  </si>
  <si>
    <t>Gansu</t>
  </si>
  <si>
    <t>Guangdong</t>
    <phoneticPr fontId="1" type="noConversion"/>
  </si>
  <si>
    <t>Guangxi</t>
    <phoneticPr fontId="1" type="noConversion"/>
  </si>
  <si>
    <t>Guizhou</t>
  </si>
  <si>
    <t>Hainan</t>
  </si>
  <si>
    <t>Hebei</t>
  </si>
  <si>
    <t>Henan</t>
  </si>
  <si>
    <t>Heilongjiang</t>
  </si>
  <si>
    <t>Hubei</t>
  </si>
  <si>
    <t>Hunan</t>
  </si>
  <si>
    <t>Jilin</t>
  </si>
  <si>
    <t>Jiangsu</t>
  </si>
  <si>
    <t>Jiangxi</t>
  </si>
  <si>
    <t>Liaoning</t>
  </si>
  <si>
    <t>Inner Mongolia</t>
  </si>
  <si>
    <t>Ningxia</t>
  </si>
  <si>
    <t>Qinghai</t>
  </si>
  <si>
    <t>Shandong</t>
  </si>
  <si>
    <t>Shanxi</t>
  </si>
  <si>
    <t>Shaanxi</t>
  </si>
  <si>
    <t>Shanghai</t>
  </si>
  <si>
    <t>Sichuan</t>
    <phoneticPr fontId="1" type="noConversion"/>
  </si>
  <si>
    <t>Tianjin</t>
  </si>
  <si>
    <t>Tibet</t>
  </si>
  <si>
    <t>Xinjiang</t>
  </si>
  <si>
    <t>Yunnan</t>
  </si>
  <si>
    <t>Zhejiang</t>
  </si>
  <si>
    <t>Chongqing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</si>
</sst>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0" tint="-0.499984740745262"/>
      <name val="等线"/>
      <family val="2"/>
      <scheme val="minor"/>
    </font>
    <font>
      <sz val="11"/>
      <color theme="1" tint="0.499984740745262"/>
      <name val="等线"/>
      <family val="2"/>
      <scheme val="minor"/>
    </font>
    <font>
      <sz val="11"/>
      <color rgb="FF060607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76" fontId="0" fillId="0" borderId="0" xfId="0" applyNumberFormat="1" applyAlignment="1">
      <alignment vertical="center"/>
    </xf>
    <xf numFmtId="176" fontId="2" fillId="0" borderId="0" xfId="0" applyNumberFormat="1" applyFont="1"/>
    <xf numFmtId="177" fontId="2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2"/>
  <sheetViews>
    <sheetView tabSelected="1" topLeftCell="A16" zoomScale="85" zoomScaleNormal="85" workbookViewId="0">
      <selection activeCell="BS113" sqref="BS113"/>
    </sheetView>
  </sheetViews>
  <sheetFormatPr defaultRowHeight="14.25" x14ac:dyDescent="0.2"/>
  <cols>
    <col min="4" max="4" width="14.625" customWidth="1"/>
    <col min="6" max="6" width="13.25" customWidth="1"/>
    <col min="7" max="7" width="13.125" customWidth="1"/>
    <col min="8" max="8" width="23.125" customWidth="1"/>
  </cols>
  <sheetData>
    <row r="1" spans="2:17" ht="16.5" x14ac:dyDescent="0.3">
      <c r="B1">
        <v>2007</v>
      </c>
      <c r="C1" s="1" t="s">
        <v>0</v>
      </c>
      <c r="D1" s="8" t="s">
        <v>2</v>
      </c>
      <c r="E1" t="s">
        <v>1</v>
      </c>
      <c r="F1" t="s">
        <v>3</v>
      </c>
      <c r="G1" t="s">
        <v>4</v>
      </c>
      <c r="H1" t="s">
        <v>5</v>
      </c>
      <c r="I1">
        <v>0.1</v>
      </c>
      <c r="J1">
        <v>0.2</v>
      </c>
      <c r="K1">
        <v>0.3</v>
      </c>
      <c r="L1">
        <v>0.4</v>
      </c>
      <c r="M1">
        <v>0.5</v>
      </c>
      <c r="N1">
        <v>0.6</v>
      </c>
      <c r="O1">
        <v>0.7</v>
      </c>
      <c r="P1">
        <v>0.8</v>
      </c>
      <c r="Q1">
        <v>0.9</v>
      </c>
    </row>
    <row r="2" spans="2:17" ht="16.5" x14ac:dyDescent="0.3">
      <c r="B2" s="8" t="s">
        <v>6</v>
      </c>
      <c r="C2" s="2">
        <v>7364.18</v>
      </c>
      <c r="D2" s="3">
        <f t="shared" ref="D2:D65" si="0">(C2-MIN(C:C))/(MAX(C:C)-MIN(C:C))</f>
        <v>5.6616390992611246E-2</v>
      </c>
      <c r="E2" s="4">
        <v>58.537735555115802</v>
      </c>
      <c r="F2" s="4">
        <f t="shared" ref="F2:F65" si="1">(E2-MIN(E:E))/(MAX(E:E)-MIN(E:E))</f>
        <v>0.66632428556926226</v>
      </c>
      <c r="G2" s="5">
        <v>1.28823222909015</v>
      </c>
      <c r="H2" s="5">
        <f t="shared" ref="H2:H65" si="2">(G2-MIN(G:G))/(MAX(G:G)-MIN(G:G))</f>
        <v>8.4969040895027589E-2</v>
      </c>
      <c r="I2">
        <f>0.1*F2+0.9*H2</f>
        <v>0.14310456536245109</v>
      </c>
      <c r="J2">
        <f>0.2*F2+0.8*H2</f>
        <v>0.20124008982987454</v>
      </c>
      <c r="K2">
        <f>0.3*F2+0.7*H2</f>
        <v>0.25937561429729794</v>
      </c>
      <c r="L2">
        <f>0.4*F2+0.6*H2</f>
        <v>0.31751113876472148</v>
      </c>
      <c r="M2">
        <f>0.5*F2+0.5*H2</f>
        <v>0.37564666323214491</v>
      </c>
      <c r="N2">
        <f>0.6*F2+0.4*H2</f>
        <v>0.43378218769956833</v>
      </c>
      <c r="O2">
        <f>0.7*F2+0.3*H2</f>
        <v>0.49191771216699187</v>
      </c>
      <c r="P2">
        <f>0.8*F2+0.2*H2</f>
        <v>0.55005323663441541</v>
      </c>
      <c r="Q2">
        <f>0.9*F2+0.1*H2</f>
        <v>0.60818876110183884</v>
      </c>
    </row>
    <row r="3" spans="2:17" ht="16.5" x14ac:dyDescent="0.3">
      <c r="B3" s="8" t="s">
        <v>7</v>
      </c>
      <c r="C3" s="2">
        <v>9353.32</v>
      </c>
      <c r="D3" s="3">
        <f t="shared" si="0"/>
        <v>7.2654284521232418E-2</v>
      </c>
      <c r="E3" s="4">
        <v>64.267945818954601</v>
      </c>
      <c r="F3" s="4">
        <f t="shared" si="1"/>
        <v>0.73684053344647449</v>
      </c>
      <c r="G3" s="5">
        <v>4.5466682854093303</v>
      </c>
      <c r="H3" s="5">
        <f t="shared" si="2"/>
        <v>0.30900933742102726</v>
      </c>
      <c r="I3">
        <f t="shared" ref="I3:I66" si="3">0.1*F3+0.9*H3</f>
        <v>0.35179245702357198</v>
      </c>
      <c r="J3">
        <f t="shared" ref="J3:J66" si="4">0.2*F3+0.8*H3</f>
        <v>0.39457557662611675</v>
      </c>
      <c r="K3">
        <f t="shared" ref="K3:K66" si="5">0.3*F3+0.7*H3</f>
        <v>0.43735869622866141</v>
      </c>
      <c r="L3">
        <f t="shared" ref="L3:L66" si="6">0.4*F3+0.6*H3</f>
        <v>0.48014181583120619</v>
      </c>
      <c r="M3">
        <f t="shared" ref="M3:M66" si="7">0.5*F3+0.5*H3</f>
        <v>0.52292493543375085</v>
      </c>
      <c r="N3">
        <f t="shared" ref="N3:N66" si="8">0.6*F3+0.4*H3</f>
        <v>0.56570805503629562</v>
      </c>
      <c r="O3">
        <f t="shared" ref="O3:O66" si="9">0.7*F3+0.3*H3</f>
        <v>0.60849117463884028</v>
      </c>
      <c r="P3">
        <f t="shared" ref="P3:P66" si="10">0.8*F3+0.2*H3</f>
        <v>0.65127429424138505</v>
      </c>
      <c r="Q3">
        <f t="shared" ref="Q3:Q66" si="11">0.9*F3+0.1*H3</f>
        <v>0.69405741384392972</v>
      </c>
    </row>
    <row r="4" spans="2:17" ht="16.5" x14ac:dyDescent="0.3">
      <c r="B4" s="8" t="s">
        <v>8</v>
      </c>
      <c r="C4" s="2">
        <v>9249.1299999999992</v>
      </c>
      <c r="D4" s="3">
        <f t="shared" si="0"/>
        <v>7.1814228956140452E-2</v>
      </c>
      <c r="E4" s="4">
        <v>34.1550638425093</v>
      </c>
      <c r="F4" s="4">
        <f t="shared" si="1"/>
        <v>0.36626993446714368</v>
      </c>
      <c r="G4" s="5">
        <v>1.41567952016257</v>
      </c>
      <c r="H4" s="5">
        <f t="shared" si="2"/>
        <v>9.3731934623730986E-2</v>
      </c>
      <c r="I4">
        <f t="shared" si="3"/>
        <v>0.12098573460807226</v>
      </c>
      <c r="J4">
        <f t="shared" si="4"/>
        <v>0.14823953459241354</v>
      </c>
      <c r="K4">
        <f t="shared" si="5"/>
        <v>0.17549333457675478</v>
      </c>
      <c r="L4">
        <f t="shared" si="6"/>
        <v>0.20274713456109605</v>
      </c>
      <c r="M4">
        <f t="shared" si="7"/>
        <v>0.23000093454543732</v>
      </c>
      <c r="N4">
        <f t="shared" si="8"/>
        <v>0.25725473452977859</v>
      </c>
      <c r="O4">
        <f t="shared" si="9"/>
        <v>0.28450853451411989</v>
      </c>
      <c r="P4">
        <f t="shared" si="10"/>
        <v>0.31176233449846114</v>
      </c>
      <c r="Q4">
        <f t="shared" si="11"/>
        <v>0.33901613448280238</v>
      </c>
    </row>
    <row r="5" spans="2:17" ht="16.5" x14ac:dyDescent="0.3">
      <c r="B5" s="8" t="s">
        <v>9</v>
      </c>
      <c r="C5" s="2">
        <v>2702.4</v>
      </c>
      <c r="D5" s="3">
        <f t="shared" si="0"/>
        <v>1.9029729775273244E-2</v>
      </c>
      <c r="E5" s="4">
        <v>36.038041752081703</v>
      </c>
      <c r="F5" s="4">
        <f t="shared" si="1"/>
        <v>0.38944195275356686</v>
      </c>
      <c r="G5" s="5">
        <v>0.375267538937815</v>
      </c>
      <c r="H5" s="5">
        <f t="shared" si="2"/>
        <v>2.2196325284167442E-2</v>
      </c>
      <c r="I5">
        <f t="shared" si="3"/>
        <v>5.8920888031107385E-2</v>
      </c>
      <c r="J5">
        <f t="shared" si="4"/>
        <v>9.5645450778047342E-2</v>
      </c>
      <c r="K5">
        <f t="shared" si="5"/>
        <v>0.13237001352498726</v>
      </c>
      <c r="L5">
        <f t="shared" si="6"/>
        <v>0.16909457627192723</v>
      </c>
      <c r="M5">
        <f t="shared" si="7"/>
        <v>0.20581913901886714</v>
      </c>
      <c r="N5">
        <f t="shared" si="8"/>
        <v>0.24254370176580708</v>
      </c>
      <c r="O5">
        <f t="shared" si="9"/>
        <v>0.279268264512747</v>
      </c>
      <c r="P5">
        <f t="shared" si="10"/>
        <v>0.31599282725968703</v>
      </c>
      <c r="Q5">
        <f t="shared" si="11"/>
        <v>0.35271739000662689</v>
      </c>
    </row>
    <row r="6" spans="2:17" ht="16.5" x14ac:dyDescent="0.3">
      <c r="B6" s="8" t="s">
        <v>10</v>
      </c>
      <c r="C6" s="2">
        <v>31084.400000000001</v>
      </c>
      <c r="D6" s="3">
        <f t="shared" si="0"/>
        <v>0.2478660581027548</v>
      </c>
      <c r="E6" s="4">
        <v>41.441600665142801</v>
      </c>
      <c r="F6" s="4">
        <f t="shared" si="1"/>
        <v>0.45593841312555838</v>
      </c>
      <c r="G6" s="5">
        <v>2.1800960411697199</v>
      </c>
      <c r="H6" s="5">
        <f t="shared" si="2"/>
        <v>0.14629092337653621</v>
      </c>
      <c r="I6">
        <f t="shared" si="3"/>
        <v>0.17725567235143844</v>
      </c>
      <c r="J6">
        <f t="shared" si="4"/>
        <v>0.20822042132634067</v>
      </c>
      <c r="K6">
        <f t="shared" si="5"/>
        <v>0.23918517030124287</v>
      </c>
      <c r="L6">
        <f t="shared" si="6"/>
        <v>0.27014991927614507</v>
      </c>
      <c r="M6">
        <f t="shared" si="7"/>
        <v>0.30111466825104727</v>
      </c>
      <c r="N6">
        <f t="shared" si="8"/>
        <v>0.33207941722594952</v>
      </c>
      <c r="O6">
        <f t="shared" si="9"/>
        <v>0.36304416620085173</v>
      </c>
      <c r="P6">
        <f t="shared" si="10"/>
        <v>0.39400891517575393</v>
      </c>
      <c r="Q6">
        <f t="shared" si="11"/>
        <v>0.42497366415065618</v>
      </c>
    </row>
    <row r="7" spans="2:17" ht="16.5" x14ac:dyDescent="0.3">
      <c r="B7" s="8" t="s">
        <v>11</v>
      </c>
      <c r="C7" s="2">
        <v>5955.65</v>
      </c>
      <c r="D7" s="3">
        <f t="shared" si="0"/>
        <v>4.5259797604579828E-2</v>
      </c>
      <c r="E7" s="4">
        <v>45.079448877475798</v>
      </c>
      <c r="F7" s="4">
        <f t="shared" si="1"/>
        <v>0.50070595122086958</v>
      </c>
      <c r="G7" s="5">
        <v>0.57787415465173397</v>
      </c>
      <c r="H7" s="5">
        <f t="shared" si="2"/>
        <v>3.612694889565294E-2</v>
      </c>
      <c r="I7">
        <f t="shared" si="3"/>
        <v>8.2584849128174598E-2</v>
      </c>
      <c r="J7">
        <f t="shared" si="4"/>
        <v>0.12904274936069626</v>
      </c>
      <c r="K7">
        <f t="shared" si="5"/>
        <v>0.17550064959321793</v>
      </c>
      <c r="L7">
        <f t="shared" si="6"/>
        <v>0.22195854982573959</v>
      </c>
      <c r="M7">
        <f t="shared" si="7"/>
        <v>0.26841645005826126</v>
      </c>
      <c r="N7">
        <f t="shared" si="8"/>
        <v>0.31487435029078292</v>
      </c>
      <c r="O7">
        <f t="shared" si="9"/>
        <v>0.36133225052330459</v>
      </c>
      <c r="P7">
        <f t="shared" si="10"/>
        <v>0.40779015075582625</v>
      </c>
      <c r="Q7">
        <f t="shared" si="11"/>
        <v>0.45424805098834792</v>
      </c>
    </row>
    <row r="8" spans="2:17" ht="16.5" x14ac:dyDescent="0.3">
      <c r="B8" s="8" t="s">
        <v>12</v>
      </c>
      <c r="C8" s="2">
        <v>2741.9</v>
      </c>
      <c r="D8" s="3">
        <f t="shared" si="0"/>
        <v>1.9348207506544316E-2</v>
      </c>
      <c r="E8" s="4">
        <v>39.437868476988399</v>
      </c>
      <c r="F8" s="4">
        <f t="shared" si="1"/>
        <v>0.43128038677858321</v>
      </c>
      <c r="G8" s="5">
        <v>0.59941625505109097</v>
      </c>
      <c r="H8" s="5">
        <f t="shared" si="2"/>
        <v>3.7608119149678647E-2</v>
      </c>
      <c r="I8">
        <f t="shared" si="3"/>
        <v>7.6975345912569104E-2</v>
      </c>
      <c r="J8">
        <f t="shared" si="4"/>
        <v>0.11634257267545957</v>
      </c>
      <c r="K8">
        <f t="shared" si="5"/>
        <v>0.15570979943835003</v>
      </c>
      <c r="L8">
        <f t="shared" si="6"/>
        <v>0.19507702620124048</v>
      </c>
      <c r="M8">
        <f t="shared" si="7"/>
        <v>0.23444425296413093</v>
      </c>
      <c r="N8">
        <f t="shared" si="8"/>
        <v>0.27381147972702141</v>
      </c>
      <c r="O8">
        <f t="shared" si="9"/>
        <v>0.31317870648991186</v>
      </c>
      <c r="P8">
        <f t="shared" si="10"/>
        <v>0.35254593325280231</v>
      </c>
      <c r="Q8">
        <f t="shared" si="11"/>
        <v>0.39191316001569276</v>
      </c>
    </row>
    <row r="9" spans="2:17" ht="16.5" x14ac:dyDescent="0.3">
      <c r="B9" s="8" t="s">
        <v>13</v>
      </c>
      <c r="C9" s="2">
        <v>1223.28</v>
      </c>
      <c r="D9" s="3">
        <f t="shared" si="0"/>
        <v>7.1039884619146189E-3</v>
      </c>
      <c r="E9" s="4">
        <v>25.650827944204998</v>
      </c>
      <c r="F9" s="4">
        <f t="shared" si="1"/>
        <v>0.26161639140337334</v>
      </c>
      <c r="G9" s="5">
        <v>1.04751129197227</v>
      </c>
      <c r="H9" s="5">
        <f t="shared" si="2"/>
        <v>6.8417790786155244E-2</v>
      </c>
      <c r="I9">
        <f t="shared" si="3"/>
        <v>8.7737650847877061E-2</v>
      </c>
      <c r="J9">
        <f t="shared" si="4"/>
        <v>0.10705751090959886</v>
      </c>
      <c r="K9">
        <f t="shared" si="5"/>
        <v>0.12637737097132068</v>
      </c>
      <c r="L9">
        <f t="shared" si="6"/>
        <v>0.1456972310330425</v>
      </c>
      <c r="M9">
        <f t="shared" si="7"/>
        <v>0.16501709109476428</v>
      </c>
      <c r="N9">
        <f t="shared" si="8"/>
        <v>0.1843369511564861</v>
      </c>
      <c r="O9">
        <f t="shared" si="9"/>
        <v>0.20365681121820789</v>
      </c>
      <c r="P9">
        <f t="shared" si="10"/>
        <v>0.22297667127992973</v>
      </c>
      <c r="Q9">
        <f t="shared" si="11"/>
        <v>0.24229653134165152</v>
      </c>
    </row>
    <row r="10" spans="2:17" ht="16.5" x14ac:dyDescent="0.3">
      <c r="B10" s="8" t="s">
        <v>14</v>
      </c>
      <c r="C10" s="2">
        <v>13709.5</v>
      </c>
      <c r="D10" s="3">
        <f t="shared" si="0"/>
        <v>0.10777697625309095</v>
      </c>
      <c r="E10" s="4">
        <v>64.239739737408996</v>
      </c>
      <c r="F10" s="4">
        <f t="shared" si="1"/>
        <v>0.73649342802689388</v>
      </c>
      <c r="G10" s="5">
        <v>1.08702942392721</v>
      </c>
      <c r="H10" s="5">
        <f t="shared" si="2"/>
        <v>7.1134939089301547E-2</v>
      </c>
      <c r="I10">
        <f t="shared" si="3"/>
        <v>0.13767078798306079</v>
      </c>
      <c r="J10">
        <f t="shared" si="4"/>
        <v>0.20420663687682003</v>
      </c>
      <c r="K10">
        <f t="shared" si="5"/>
        <v>0.27074248577057924</v>
      </c>
      <c r="L10">
        <f t="shared" si="6"/>
        <v>0.33727833466433849</v>
      </c>
      <c r="M10">
        <f t="shared" si="7"/>
        <v>0.40381418355809773</v>
      </c>
      <c r="N10">
        <f t="shared" si="8"/>
        <v>0.47035003245185691</v>
      </c>
      <c r="O10">
        <f t="shared" si="9"/>
        <v>0.53688588134561621</v>
      </c>
      <c r="P10">
        <f t="shared" si="10"/>
        <v>0.60342173023937551</v>
      </c>
      <c r="Q10">
        <f t="shared" si="11"/>
        <v>0.66995757913313458</v>
      </c>
    </row>
    <row r="11" spans="2:17" ht="16.5" x14ac:dyDescent="0.3">
      <c r="B11" s="8" t="s">
        <v>15</v>
      </c>
      <c r="C11" s="2">
        <v>15012.46</v>
      </c>
      <c r="D11" s="3">
        <f t="shared" si="0"/>
        <v>0.11828238751225433</v>
      </c>
      <c r="E11" s="4">
        <v>73.350167379732099</v>
      </c>
      <c r="F11" s="4">
        <f t="shared" si="1"/>
        <v>0.84860679635259317</v>
      </c>
      <c r="G11" s="5">
        <v>1.2533342015244699</v>
      </c>
      <c r="H11" s="5">
        <f t="shared" si="2"/>
        <v>8.2569557121569853E-2</v>
      </c>
      <c r="I11">
        <f t="shared" si="3"/>
        <v>0.15917328104467221</v>
      </c>
      <c r="J11">
        <f t="shared" si="4"/>
        <v>0.23577700496777454</v>
      </c>
      <c r="K11">
        <f t="shared" si="5"/>
        <v>0.31238072889087687</v>
      </c>
      <c r="L11">
        <f t="shared" si="6"/>
        <v>0.3889844528139792</v>
      </c>
      <c r="M11">
        <f t="shared" si="7"/>
        <v>0.46558817673708153</v>
      </c>
      <c r="N11">
        <f t="shared" si="8"/>
        <v>0.54219190066018386</v>
      </c>
      <c r="O11">
        <f t="shared" si="9"/>
        <v>0.61879562458328607</v>
      </c>
      <c r="P11">
        <f t="shared" si="10"/>
        <v>0.69539934850638863</v>
      </c>
      <c r="Q11">
        <f t="shared" si="11"/>
        <v>0.77200307242949084</v>
      </c>
    </row>
    <row r="12" spans="2:17" ht="16.5" x14ac:dyDescent="0.3">
      <c r="B12" s="8" t="s">
        <v>16</v>
      </c>
      <c r="C12" s="2">
        <v>7065</v>
      </c>
      <c r="D12" s="3">
        <f t="shared" si="0"/>
        <v>5.4204184216872536E-2</v>
      </c>
      <c r="E12" s="4">
        <v>23.6556477160965</v>
      </c>
      <c r="F12" s="4">
        <f t="shared" si="1"/>
        <v>0.23706360589515735</v>
      </c>
      <c r="G12" s="5">
        <v>0.46318688435866201</v>
      </c>
      <c r="H12" s="5">
        <f t="shared" si="2"/>
        <v>2.824139594935925E-2</v>
      </c>
      <c r="I12">
        <f t="shared" si="3"/>
        <v>4.9123616943939061E-2</v>
      </c>
      <c r="J12">
        <f t="shared" si="4"/>
        <v>7.0005837938518875E-2</v>
      </c>
      <c r="K12">
        <f t="shared" si="5"/>
        <v>9.0888058933098675E-2</v>
      </c>
      <c r="L12">
        <f t="shared" si="6"/>
        <v>0.1117702799276785</v>
      </c>
      <c r="M12">
        <f t="shared" si="7"/>
        <v>0.1326525009222583</v>
      </c>
      <c r="N12">
        <f t="shared" si="8"/>
        <v>0.15353472191683809</v>
      </c>
      <c r="O12">
        <f t="shared" si="9"/>
        <v>0.1744169429114179</v>
      </c>
      <c r="P12">
        <f t="shared" si="10"/>
        <v>0.19529916390599775</v>
      </c>
      <c r="Q12">
        <f t="shared" si="11"/>
        <v>0.21618138490057756</v>
      </c>
    </row>
    <row r="13" spans="2:17" ht="16.5" x14ac:dyDescent="0.3">
      <c r="B13" s="8" t="s">
        <v>17</v>
      </c>
      <c r="C13" s="2">
        <v>9230.68</v>
      </c>
      <c r="D13" s="3">
        <f t="shared" si="0"/>
        <v>7.1665471636091063E-2</v>
      </c>
      <c r="E13" s="4">
        <v>53.298160684229202</v>
      </c>
      <c r="F13" s="4">
        <f t="shared" si="1"/>
        <v>0.60184582084375815</v>
      </c>
      <c r="G13" s="5">
        <v>0.74992080192731003</v>
      </c>
      <c r="H13" s="5">
        <f t="shared" si="2"/>
        <v>4.7956360676550694E-2</v>
      </c>
      <c r="I13">
        <f t="shared" si="3"/>
        <v>0.10334530669327144</v>
      </c>
      <c r="J13">
        <f t="shared" si="4"/>
        <v>0.1587342527099922</v>
      </c>
      <c r="K13">
        <f t="shared" si="5"/>
        <v>0.21412319872671293</v>
      </c>
      <c r="L13">
        <f t="shared" si="6"/>
        <v>0.26951214474343371</v>
      </c>
      <c r="M13">
        <f t="shared" si="7"/>
        <v>0.32490109076015444</v>
      </c>
      <c r="N13">
        <f t="shared" si="8"/>
        <v>0.38029003677687517</v>
      </c>
      <c r="O13">
        <f t="shared" si="9"/>
        <v>0.4356789827935959</v>
      </c>
      <c r="P13">
        <f t="shared" si="10"/>
        <v>0.49106792881031669</v>
      </c>
      <c r="Q13">
        <f t="shared" si="11"/>
        <v>0.54645687482703742</v>
      </c>
    </row>
    <row r="14" spans="2:17" ht="16.5" x14ac:dyDescent="0.3">
      <c r="B14" s="8" t="s">
        <v>18</v>
      </c>
      <c r="C14" s="2">
        <v>9200</v>
      </c>
      <c r="D14" s="3">
        <f t="shared" si="0"/>
        <v>7.1418107160258232E-2</v>
      </c>
      <c r="E14" s="4">
        <v>49.9346894264635</v>
      </c>
      <c r="F14" s="4">
        <f t="shared" si="1"/>
        <v>0.56045477897619611</v>
      </c>
      <c r="G14" s="5">
        <v>0.62488256162723899</v>
      </c>
      <c r="H14" s="5">
        <f t="shared" si="2"/>
        <v>3.935910605816114E-2</v>
      </c>
      <c r="I14">
        <f t="shared" si="3"/>
        <v>9.1468673349964641E-2</v>
      </c>
      <c r="J14">
        <f t="shared" si="4"/>
        <v>0.14357824064176813</v>
      </c>
      <c r="K14">
        <f t="shared" si="5"/>
        <v>0.19568780793357163</v>
      </c>
      <c r="L14">
        <f t="shared" si="6"/>
        <v>0.24779737522537515</v>
      </c>
      <c r="M14">
        <f t="shared" si="7"/>
        <v>0.29990694251717864</v>
      </c>
      <c r="N14">
        <f t="shared" si="8"/>
        <v>0.35201650980898214</v>
      </c>
      <c r="O14">
        <f t="shared" si="9"/>
        <v>0.40412607710078557</v>
      </c>
      <c r="P14">
        <f t="shared" si="10"/>
        <v>0.45623564439258912</v>
      </c>
      <c r="Q14">
        <f t="shared" si="11"/>
        <v>0.50834521168439262</v>
      </c>
    </row>
    <row r="15" spans="2:17" ht="16.5" x14ac:dyDescent="0.3">
      <c r="B15" s="8" t="s">
        <v>19</v>
      </c>
      <c r="C15" s="2">
        <v>5284.69</v>
      </c>
      <c r="D15" s="3">
        <f t="shared" si="0"/>
        <v>3.9850030045753562E-2</v>
      </c>
      <c r="E15" s="4">
        <v>37.876009398983001</v>
      </c>
      <c r="F15" s="4">
        <f t="shared" si="1"/>
        <v>0.41206007254527621</v>
      </c>
      <c r="G15" s="5">
        <v>0.59851227262229301</v>
      </c>
      <c r="H15" s="5">
        <f t="shared" si="2"/>
        <v>3.7545964027435437E-2</v>
      </c>
      <c r="I15">
        <f t="shared" si="3"/>
        <v>7.4997374879219508E-2</v>
      </c>
      <c r="J15">
        <f t="shared" si="4"/>
        <v>0.1124487857310036</v>
      </c>
      <c r="K15">
        <f t="shared" si="5"/>
        <v>0.14990019658278766</v>
      </c>
      <c r="L15">
        <f t="shared" si="6"/>
        <v>0.18735160743457174</v>
      </c>
      <c r="M15">
        <f t="shared" si="7"/>
        <v>0.22480301828635582</v>
      </c>
      <c r="N15">
        <f t="shared" si="8"/>
        <v>0.2622544291381399</v>
      </c>
      <c r="O15">
        <f t="shared" si="9"/>
        <v>0.29970583998992395</v>
      </c>
      <c r="P15">
        <f t="shared" si="10"/>
        <v>0.33715725084170806</v>
      </c>
      <c r="Q15">
        <f t="shared" si="11"/>
        <v>0.37460866169349216</v>
      </c>
    </row>
    <row r="16" spans="2:17" ht="16.5" x14ac:dyDescent="0.3">
      <c r="B16" s="8" t="s">
        <v>20</v>
      </c>
      <c r="C16" s="2">
        <v>25741.15</v>
      </c>
      <c r="D16" s="3">
        <f t="shared" si="0"/>
        <v>0.20478489006189032</v>
      </c>
      <c r="E16" s="4">
        <v>60.185186154300403</v>
      </c>
      <c r="F16" s="4">
        <f t="shared" si="1"/>
        <v>0.6865978932500626</v>
      </c>
      <c r="G16" s="5">
        <v>3.6778486301710198</v>
      </c>
      <c r="H16" s="5">
        <f t="shared" si="2"/>
        <v>0.24927190209228534</v>
      </c>
      <c r="I16">
        <f t="shared" si="3"/>
        <v>0.29300450120806304</v>
      </c>
      <c r="J16">
        <f t="shared" si="4"/>
        <v>0.3367371003238408</v>
      </c>
      <c r="K16">
        <f t="shared" si="5"/>
        <v>0.3804696994396185</v>
      </c>
      <c r="L16">
        <f t="shared" si="6"/>
        <v>0.42420229855539626</v>
      </c>
      <c r="M16">
        <f t="shared" si="7"/>
        <v>0.46793489767117397</v>
      </c>
      <c r="N16">
        <f t="shared" si="8"/>
        <v>0.51166749678695167</v>
      </c>
      <c r="O16">
        <f t="shared" si="9"/>
        <v>0.55540009590272943</v>
      </c>
      <c r="P16">
        <f t="shared" si="10"/>
        <v>0.59913269501850708</v>
      </c>
      <c r="Q16">
        <f t="shared" si="11"/>
        <v>0.64286529413428484</v>
      </c>
    </row>
    <row r="17" spans="2:17" ht="16.5" x14ac:dyDescent="0.3">
      <c r="B17" s="8" t="s">
        <v>21</v>
      </c>
      <c r="C17" s="2">
        <v>5500.25</v>
      </c>
      <c r="D17" s="3">
        <f t="shared" si="0"/>
        <v>4.1588031558482473E-2</v>
      </c>
      <c r="E17" s="4">
        <v>43.084422899744098</v>
      </c>
      <c r="F17" s="4">
        <f t="shared" si="1"/>
        <v>0.47615506392533774</v>
      </c>
      <c r="G17" s="5">
        <v>0.58460582283037199</v>
      </c>
      <c r="H17" s="5">
        <f t="shared" si="2"/>
        <v>3.6589798222381897E-2</v>
      </c>
      <c r="I17">
        <f t="shared" si="3"/>
        <v>8.0546324792677482E-2</v>
      </c>
      <c r="J17">
        <f t="shared" si="4"/>
        <v>0.12450285136297308</v>
      </c>
      <c r="K17">
        <f t="shared" si="5"/>
        <v>0.16845937793326865</v>
      </c>
      <c r="L17">
        <f t="shared" si="6"/>
        <v>0.21241590450356426</v>
      </c>
      <c r="M17">
        <f t="shared" si="7"/>
        <v>0.25637243107385982</v>
      </c>
      <c r="N17">
        <f t="shared" si="8"/>
        <v>0.3003289576441554</v>
      </c>
      <c r="O17">
        <f t="shared" si="9"/>
        <v>0.34428548421445099</v>
      </c>
      <c r="P17">
        <f t="shared" si="10"/>
        <v>0.38824201078474663</v>
      </c>
      <c r="Q17">
        <f t="shared" si="11"/>
        <v>0.43219853735504216</v>
      </c>
    </row>
    <row r="18" spans="2:17" ht="16.5" x14ac:dyDescent="0.3">
      <c r="B18" s="8" t="s">
        <v>22</v>
      </c>
      <c r="C18" s="2">
        <v>11023.49</v>
      </c>
      <c r="D18" s="3">
        <f t="shared" si="0"/>
        <v>8.6120409899384423E-2</v>
      </c>
      <c r="E18" s="4">
        <v>45.964384840076498</v>
      </c>
      <c r="F18" s="4">
        <f t="shared" si="1"/>
        <v>0.51159601647519515</v>
      </c>
      <c r="G18" s="5">
        <v>1.1654393950687401</v>
      </c>
      <c r="H18" s="5">
        <f t="shared" si="2"/>
        <v>7.6526173682067378E-2</v>
      </c>
      <c r="I18">
        <f t="shared" si="3"/>
        <v>0.12003315796138017</v>
      </c>
      <c r="J18">
        <f t="shared" si="4"/>
        <v>0.16354014224069294</v>
      </c>
      <c r="K18">
        <f t="shared" si="5"/>
        <v>0.20704712652000568</v>
      </c>
      <c r="L18">
        <f t="shared" si="6"/>
        <v>0.2505541107993185</v>
      </c>
      <c r="M18">
        <f t="shared" si="7"/>
        <v>0.29406109507863126</v>
      </c>
      <c r="N18">
        <f t="shared" si="8"/>
        <v>0.33756807935794403</v>
      </c>
      <c r="O18">
        <f t="shared" si="9"/>
        <v>0.38107506363725679</v>
      </c>
      <c r="P18">
        <f t="shared" si="10"/>
        <v>0.42458204791656962</v>
      </c>
      <c r="Q18">
        <f t="shared" si="11"/>
        <v>0.46808903219588238</v>
      </c>
    </row>
    <row r="19" spans="2:17" ht="16.5" x14ac:dyDescent="0.3">
      <c r="B19" s="8" t="s">
        <v>23</v>
      </c>
      <c r="C19" s="2">
        <v>6091.12</v>
      </c>
      <c r="D19" s="3">
        <f t="shared" si="0"/>
        <v>4.635205528192899E-2</v>
      </c>
      <c r="E19" s="4">
        <v>27.5792939786269</v>
      </c>
      <c r="F19" s="4">
        <f t="shared" si="1"/>
        <v>0.28534818877985874</v>
      </c>
      <c r="G19" s="5">
        <v>0.32929339939010299</v>
      </c>
      <c r="H19" s="5">
        <f t="shared" si="2"/>
        <v>1.9035281249922278E-2</v>
      </c>
      <c r="I19">
        <f t="shared" si="3"/>
        <v>4.5666572002915927E-2</v>
      </c>
      <c r="J19">
        <f t="shared" si="4"/>
        <v>7.2297862755909575E-2</v>
      </c>
      <c r="K19">
        <f t="shared" si="5"/>
        <v>9.8929153508903217E-2</v>
      </c>
      <c r="L19">
        <f t="shared" si="6"/>
        <v>0.12556044426189686</v>
      </c>
      <c r="M19">
        <f t="shared" si="7"/>
        <v>0.1521917350148905</v>
      </c>
      <c r="N19">
        <f t="shared" si="8"/>
        <v>0.17882302576788414</v>
      </c>
      <c r="O19">
        <f t="shared" si="9"/>
        <v>0.20545431652087778</v>
      </c>
      <c r="P19">
        <f t="shared" si="10"/>
        <v>0.23208560727387145</v>
      </c>
      <c r="Q19">
        <f t="shared" si="11"/>
        <v>0.25871689802686509</v>
      </c>
    </row>
    <row r="20" spans="2:17" ht="16.5" x14ac:dyDescent="0.3">
      <c r="B20" s="8" t="s">
        <v>24</v>
      </c>
      <c r="C20" s="2">
        <v>889.2</v>
      </c>
      <c r="D20" s="3">
        <f t="shared" si="0"/>
        <v>4.4103925008250186E-3</v>
      </c>
      <c r="E20" s="4">
        <v>42.2861544787703</v>
      </c>
      <c r="F20" s="4">
        <f t="shared" si="1"/>
        <v>0.46633153367878294</v>
      </c>
      <c r="G20" s="5">
        <v>0.93946664364618704</v>
      </c>
      <c r="H20" s="5">
        <f t="shared" si="2"/>
        <v>6.0988964615981092E-2</v>
      </c>
      <c r="I20">
        <f t="shared" si="3"/>
        <v>0.10152322152226129</v>
      </c>
      <c r="J20">
        <f t="shared" si="4"/>
        <v>0.14205747842854147</v>
      </c>
      <c r="K20">
        <f t="shared" si="5"/>
        <v>0.18259173533482165</v>
      </c>
      <c r="L20">
        <f t="shared" si="6"/>
        <v>0.22312599224110183</v>
      </c>
      <c r="M20">
        <f t="shared" si="7"/>
        <v>0.26366024914738201</v>
      </c>
      <c r="N20">
        <f t="shared" si="8"/>
        <v>0.30419450605366222</v>
      </c>
      <c r="O20">
        <f t="shared" si="9"/>
        <v>0.34472876295994237</v>
      </c>
      <c r="P20">
        <f t="shared" si="10"/>
        <v>0.38526301986622258</v>
      </c>
      <c r="Q20">
        <f t="shared" si="11"/>
        <v>0.42579727677250279</v>
      </c>
    </row>
    <row r="21" spans="2:17" ht="16.5" x14ac:dyDescent="0.3">
      <c r="B21" s="8" t="s">
        <v>25</v>
      </c>
      <c r="C21" s="2">
        <v>783.61</v>
      </c>
      <c r="D21" s="3">
        <f t="shared" si="0"/>
        <v>3.5590491174095169E-3</v>
      </c>
      <c r="E21" s="4">
        <v>13.845531795557701</v>
      </c>
      <c r="F21" s="4">
        <f t="shared" si="1"/>
        <v>0.11633983938305985</v>
      </c>
      <c r="G21" s="5">
        <v>0.29021162374988801</v>
      </c>
      <c r="H21" s="5">
        <f t="shared" si="2"/>
        <v>1.6348135499059436E-2</v>
      </c>
      <c r="I21">
        <f t="shared" si="3"/>
        <v>2.6347305887459479E-2</v>
      </c>
      <c r="J21">
        <f t="shared" si="4"/>
        <v>3.6346476275859518E-2</v>
      </c>
      <c r="K21">
        <f t="shared" si="5"/>
        <v>4.6345646664259554E-2</v>
      </c>
      <c r="L21">
        <f t="shared" si="6"/>
        <v>5.6344817052659604E-2</v>
      </c>
      <c r="M21">
        <f t="shared" si="7"/>
        <v>6.634398744105964E-2</v>
      </c>
      <c r="N21">
        <f t="shared" si="8"/>
        <v>7.6343157829459676E-2</v>
      </c>
      <c r="O21">
        <f t="shared" si="9"/>
        <v>8.6342328217859726E-2</v>
      </c>
      <c r="P21">
        <f t="shared" si="10"/>
        <v>9.6341498606259776E-2</v>
      </c>
      <c r="Q21">
        <f t="shared" si="11"/>
        <v>0.1063406689946598</v>
      </c>
    </row>
    <row r="22" spans="2:17" ht="16.5" x14ac:dyDescent="0.3">
      <c r="B22" s="8" t="s">
        <v>26</v>
      </c>
      <c r="C22" s="2">
        <v>25965.91</v>
      </c>
      <c r="D22" s="3">
        <f t="shared" si="0"/>
        <v>0.20659706866645958</v>
      </c>
      <c r="E22" s="4">
        <v>70.384509284287105</v>
      </c>
      <c r="F22" s="4">
        <f t="shared" si="1"/>
        <v>0.81211126272493861</v>
      </c>
      <c r="G22" s="5">
        <v>1.92305397584361</v>
      </c>
      <c r="H22" s="5">
        <f t="shared" si="2"/>
        <v>0.12861748141236592</v>
      </c>
      <c r="I22">
        <f t="shared" si="3"/>
        <v>0.1969668595436232</v>
      </c>
      <c r="J22">
        <f t="shared" si="4"/>
        <v>0.2653162376748805</v>
      </c>
      <c r="K22">
        <f t="shared" si="5"/>
        <v>0.33366561580613774</v>
      </c>
      <c r="L22">
        <f t="shared" si="6"/>
        <v>0.40201499393739504</v>
      </c>
      <c r="M22">
        <f t="shared" si="7"/>
        <v>0.47036437206865228</v>
      </c>
      <c r="N22">
        <f t="shared" si="8"/>
        <v>0.53871375019990952</v>
      </c>
      <c r="O22">
        <f t="shared" si="9"/>
        <v>0.60706312833116682</v>
      </c>
      <c r="P22">
        <f t="shared" si="10"/>
        <v>0.67541250646242412</v>
      </c>
      <c r="Q22">
        <f t="shared" si="11"/>
        <v>0.74376188459368142</v>
      </c>
    </row>
    <row r="23" spans="2:17" ht="16.5" x14ac:dyDescent="0.3">
      <c r="B23" s="8" t="s">
        <v>27</v>
      </c>
      <c r="C23" s="2">
        <v>5733.35</v>
      </c>
      <c r="D23" s="3">
        <f t="shared" si="0"/>
        <v>4.3467453309350493E-2</v>
      </c>
      <c r="E23" s="4">
        <v>53.677228368676303</v>
      </c>
      <c r="F23" s="4">
        <f t="shared" si="1"/>
        <v>0.60651064631576534</v>
      </c>
      <c r="G23" s="5">
        <v>0.89036028948823398</v>
      </c>
      <c r="H23" s="5">
        <f t="shared" si="2"/>
        <v>5.7612558893511127E-2</v>
      </c>
      <c r="I23">
        <f t="shared" si="3"/>
        <v>0.11250236763573655</v>
      </c>
      <c r="J23">
        <f t="shared" si="4"/>
        <v>0.167392176377962</v>
      </c>
      <c r="K23">
        <f t="shared" si="5"/>
        <v>0.2222819851201874</v>
      </c>
      <c r="L23">
        <f t="shared" si="6"/>
        <v>0.27717179386241281</v>
      </c>
      <c r="M23">
        <f t="shared" si="7"/>
        <v>0.33206160260463824</v>
      </c>
      <c r="N23">
        <f t="shared" si="8"/>
        <v>0.38695141134686367</v>
      </c>
      <c r="O23">
        <f t="shared" si="9"/>
        <v>0.44184122008908905</v>
      </c>
      <c r="P23">
        <f t="shared" si="10"/>
        <v>0.49673102883131454</v>
      </c>
      <c r="Q23">
        <f t="shared" si="11"/>
        <v>0.55162083757353986</v>
      </c>
    </row>
    <row r="24" spans="2:17" ht="16.5" x14ac:dyDescent="0.3">
      <c r="B24" s="8" t="s">
        <v>28</v>
      </c>
      <c r="C24" s="2">
        <v>5465.79</v>
      </c>
      <c r="D24" s="3">
        <f t="shared" si="0"/>
        <v>4.131018997317612E-2</v>
      </c>
      <c r="E24" s="4">
        <v>41.855851138759299</v>
      </c>
      <c r="F24" s="4">
        <f t="shared" si="1"/>
        <v>0.46103619972252419</v>
      </c>
      <c r="G24" s="5">
        <v>0.835190070634516</v>
      </c>
      <c r="H24" s="5">
        <f t="shared" si="2"/>
        <v>5.3819220010146981E-2</v>
      </c>
      <c r="I24">
        <f t="shared" si="3"/>
        <v>9.4540917981384698E-2</v>
      </c>
      <c r="J24">
        <f t="shared" si="4"/>
        <v>0.13526261595262243</v>
      </c>
      <c r="K24">
        <f t="shared" si="5"/>
        <v>0.17598431392386016</v>
      </c>
      <c r="L24">
        <f t="shared" si="6"/>
        <v>0.21670601189509789</v>
      </c>
      <c r="M24">
        <f t="shared" si="7"/>
        <v>0.25742770986633556</v>
      </c>
      <c r="N24">
        <f t="shared" si="8"/>
        <v>0.29814940783757332</v>
      </c>
      <c r="O24">
        <f t="shared" si="9"/>
        <v>0.33887110580881097</v>
      </c>
      <c r="P24">
        <f t="shared" si="10"/>
        <v>0.37959280378004878</v>
      </c>
      <c r="Q24">
        <f t="shared" si="11"/>
        <v>0.42031450175128643</v>
      </c>
    </row>
    <row r="25" spans="2:17" ht="16.5" x14ac:dyDescent="0.3">
      <c r="B25" s="8" t="s">
        <v>29</v>
      </c>
      <c r="C25" s="2">
        <v>12188.85</v>
      </c>
      <c r="D25" s="3">
        <f t="shared" si="0"/>
        <v>9.5516389871892135E-2</v>
      </c>
      <c r="E25" s="4">
        <v>53.400208017691803</v>
      </c>
      <c r="F25" s="4">
        <f t="shared" si="1"/>
        <v>0.60310162032236858</v>
      </c>
      <c r="G25" s="5">
        <v>13.943420752465901</v>
      </c>
      <c r="H25" s="5">
        <f t="shared" si="2"/>
        <v>0.95510187160410509</v>
      </c>
      <c r="I25">
        <f t="shared" si="3"/>
        <v>0.91990184647593143</v>
      </c>
      <c r="J25">
        <f t="shared" si="4"/>
        <v>0.88470182134775788</v>
      </c>
      <c r="K25">
        <f t="shared" si="5"/>
        <v>0.8495017962195841</v>
      </c>
      <c r="L25">
        <f t="shared" si="6"/>
        <v>0.81430177109141044</v>
      </c>
      <c r="M25">
        <f t="shared" si="7"/>
        <v>0.77910174596323678</v>
      </c>
      <c r="N25">
        <f t="shared" si="8"/>
        <v>0.74390172083506312</v>
      </c>
      <c r="O25">
        <f t="shared" si="9"/>
        <v>0.70870169570688946</v>
      </c>
      <c r="P25">
        <f t="shared" si="10"/>
        <v>0.67350167057871591</v>
      </c>
      <c r="Q25">
        <f t="shared" si="11"/>
        <v>0.63830164545054224</v>
      </c>
    </row>
    <row r="26" spans="2:17" ht="16.5" x14ac:dyDescent="0.3">
      <c r="B26" s="8" t="s">
        <v>30</v>
      </c>
      <c r="C26" s="2">
        <v>10505.3</v>
      </c>
      <c r="D26" s="3">
        <f t="shared" si="0"/>
        <v>8.1942385201476661E-2</v>
      </c>
      <c r="E26" s="4">
        <v>28.963748907850999</v>
      </c>
      <c r="F26" s="4">
        <f t="shared" si="1"/>
        <v>0.30238535887814977</v>
      </c>
      <c r="G26" s="5">
        <v>0.52073833618713306</v>
      </c>
      <c r="H26" s="5">
        <f t="shared" si="2"/>
        <v>3.2198461274654498E-2</v>
      </c>
      <c r="I26">
        <f t="shared" si="3"/>
        <v>5.9217151035004023E-2</v>
      </c>
      <c r="J26">
        <f t="shared" si="4"/>
        <v>8.6235840795353555E-2</v>
      </c>
      <c r="K26">
        <f t="shared" si="5"/>
        <v>0.11325453055570307</v>
      </c>
      <c r="L26">
        <f t="shared" si="6"/>
        <v>0.1402732203160526</v>
      </c>
      <c r="M26">
        <f t="shared" si="7"/>
        <v>0.16729191007640212</v>
      </c>
      <c r="N26">
        <f t="shared" si="8"/>
        <v>0.19431059983675164</v>
      </c>
      <c r="O26">
        <f t="shared" si="9"/>
        <v>0.22132928959710119</v>
      </c>
      <c r="P26">
        <f t="shared" si="10"/>
        <v>0.24834797935745073</v>
      </c>
      <c r="Q26">
        <f t="shared" si="11"/>
        <v>0.27536666911780028</v>
      </c>
    </row>
    <row r="27" spans="2:17" ht="16.5" x14ac:dyDescent="0.3">
      <c r="B27" s="8" t="s">
        <v>31</v>
      </c>
      <c r="C27" s="2">
        <v>5050.3999999999996</v>
      </c>
      <c r="D27" s="3">
        <f t="shared" si="0"/>
        <v>3.7961013649310545E-2</v>
      </c>
      <c r="E27" s="4">
        <v>81.974904856100594</v>
      </c>
      <c r="F27" s="4">
        <f t="shared" si="1"/>
        <v>0.95474323773197911</v>
      </c>
      <c r="G27" s="5">
        <v>6.5931699315182604</v>
      </c>
      <c r="H27" s="5">
        <f t="shared" si="2"/>
        <v>0.44972065650492055</v>
      </c>
      <c r="I27">
        <f t="shared" si="3"/>
        <v>0.50022291462762647</v>
      </c>
      <c r="J27">
        <f t="shared" si="4"/>
        <v>0.55072517275033228</v>
      </c>
      <c r="K27">
        <f t="shared" si="5"/>
        <v>0.60122743087303809</v>
      </c>
      <c r="L27">
        <f t="shared" si="6"/>
        <v>0.65172968899574402</v>
      </c>
      <c r="M27">
        <f t="shared" si="7"/>
        <v>0.70223194711844983</v>
      </c>
      <c r="N27">
        <f t="shared" si="8"/>
        <v>0.75273420524115564</v>
      </c>
      <c r="O27">
        <f t="shared" si="9"/>
        <v>0.80323646336386145</v>
      </c>
      <c r="P27">
        <f t="shared" si="10"/>
        <v>0.85373872148656749</v>
      </c>
      <c r="Q27">
        <f t="shared" si="11"/>
        <v>0.9042409796092733</v>
      </c>
    </row>
    <row r="28" spans="2:17" ht="16.5" x14ac:dyDescent="0.3">
      <c r="B28" s="8" t="s">
        <v>32</v>
      </c>
      <c r="C28" s="2">
        <v>342.19</v>
      </c>
      <c r="D28" s="3">
        <f t="shared" si="0"/>
        <v>0</v>
      </c>
      <c r="E28" s="4">
        <v>5.3323284664297397</v>
      </c>
      <c r="F28" s="4">
        <f t="shared" si="1"/>
        <v>1.1575942676810903E-2</v>
      </c>
      <c r="G28" s="5">
        <v>0.27037293710708099</v>
      </c>
      <c r="H28" s="5">
        <f t="shared" si="2"/>
        <v>1.4984086869189532E-2</v>
      </c>
      <c r="I28">
        <f t="shared" si="3"/>
        <v>1.4643272449951669E-2</v>
      </c>
      <c r="J28">
        <f t="shared" si="4"/>
        <v>1.4302458030713807E-2</v>
      </c>
      <c r="K28">
        <f t="shared" si="5"/>
        <v>1.3961643611475944E-2</v>
      </c>
      <c r="L28">
        <f t="shared" si="6"/>
        <v>1.3620829192238081E-2</v>
      </c>
      <c r="M28">
        <f t="shared" si="7"/>
        <v>1.3280014773000217E-2</v>
      </c>
      <c r="N28">
        <f t="shared" si="8"/>
        <v>1.2939200353762354E-2</v>
      </c>
      <c r="O28">
        <f t="shared" si="9"/>
        <v>1.2598385934524491E-2</v>
      </c>
      <c r="P28">
        <f t="shared" si="10"/>
        <v>1.2257571515286628E-2</v>
      </c>
      <c r="Q28">
        <f t="shared" si="11"/>
        <v>1.1916757096048766E-2</v>
      </c>
    </row>
    <row r="29" spans="2:17" ht="16.5" x14ac:dyDescent="0.3">
      <c r="B29" s="8" t="s">
        <v>33</v>
      </c>
      <c r="C29" s="2">
        <v>3523.16</v>
      </c>
      <c r="D29" s="3">
        <f t="shared" si="0"/>
        <v>2.5647293894717389E-2</v>
      </c>
      <c r="E29" s="4">
        <v>47.852903541569802</v>
      </c>
      <c r="F29" s="4">
        <f t="shared" si="1"/>
        <v>0.53483622001809938</v>
      </c>
      <c r="G29" s="5">
        <v>0.360973959120441</v>
      </c>
      <c r="H29" s="5">
        <f t="shared" si="2"/>
        <v>2.1213541578931881E-2</v>
      </c>
      <c r="I29">
        <f t="shared" si="3"/>
        <v>7.2575809422848636E-2</v>
      </c>
      <c r="J29">
        <f t="shared" si="4"/>
        <v>0.1239380772667654</v>
      </c>
      <c r="K29">
        <f t="shared" si="5"/>
        <v>0.17530034511068213</v>
      </c>
      <c r="L29">
        <f t="shared" si="6"/>
        <v>0.22666261295459889</v>
      </c>
      <c r="M29">
        <f t="shared" si="7"/>
        <v>0.27802488079851562</v>
      </c>
      <c r="N29">
        <f t="shared" si="8"/>
        <v>0.3293871486424324</v>
      </c>
      <c r="O29">
        <f t="shared" si="9"/>
        <v>0.38074941648634908</v>
      </c>
      <c r="P29">
        <f t="shared" si="10"/>
        <v>0.43211168433026592</v>
      </c>
      <c r="Q29">
        <f t="shared" si="11"/>
        <v>0.4834739521741826</v>
      </c>
    </row>
    <row r="30" spans="2:17" ht="16.5" x14ac:dyDescent="0.3">
      <c r="B30" s="8" t="s">
        <v>34</v>
      </c>
      <c r="C30" s="2">
        <v>4741.3100000000004</v>
      </c>
      <c r="D30" s="3">
        <f t="shared" si="0"/>
        <v>3.5468905245295994E-2</v>
      </c>
      <c r="E30" s="4">
        <v>30.396907388377301</v>
      </c>
      <c r="F30" s="4">
        <f t="shared" si="1"/>
        <v>0.3200218772617559</v>
      </c>
      <c r="G30" s="5">
        <v>0.46698338030527298</v>
      </c>
      <c r="H30" s="5">
        <f t="shared" si="2"/>
        <v>2.8502431631182417E-2</v>
      </c>
      <c r="I30">
        <f t="shared" si="3"/>
        <v>5.765437619423977E-2</v>
      </c>
      <c r="J30">
        <f t="shared" si="4"/>
        <v>8.680632075729712E-2</v>
      </c>
      <c r="K30">
        <f t="shared" si="5"/>
        <v>0.11595826532035446</v>
      </c>
      <c r="L30">
        <f t="shared" si="6"/>
        <v>0.14511020988341183</v>
      </c>
      <c r="M30">
        <f t="shared" si="7"/>
        <v>0.17426215444646917</v>
      </c>
      <c r="N30">
        <f t="shared" si="8"/>
        <v>0.20341409900952651</v>
      </c>
      <c r="O30">
        <f t="shared" si="9"/>
        <v>0.23256604357258384</v>
      </c>
      <c r="P30">
        <f t="shared" si="10"/>
        <v>0.26171798813564123</v>
      </c>
      <c r="Q30">
        <f t="shared" si="11"/>
        <v>0.29086993269869854</v>
      </c>
    </row>
    <row r="31" spans="2:17" ht="16.5" x14ac:dyDescent="0.3">
      <c r="B31" s="8" t="s">
        <v>35</v>
      </c>
      <c r="C31" s="2">
        <v>18780.439999999999</v>
      </c>
      <c r="D31" s="3">
        <f t="shared" si="0"/>
        <v>0.14866258300275481</v>
      </c>
      <c r="E31" s="4">
        <v>44.213518078873001</v>
      </c>
      <c r="F31" s="4">
        <f t="shared" si="1"/>
        <v>0.49004976444459586</v>
      </c>
      <c r="G31" s="5">
        <v>2.6951922054409501</v>
      </c>
      <c r="H31" s="5">
        <f t="shared" si="2"/>
        <v>0.18170739170309075</v>
      </c>
      <c r="I31">
        <f t="shared" si="3"/>
        <v>0.21254162897724127</v>
      </c>
      <c r="J31">
        <f t="shared" si="4"/>
        <v>0.24337586625139176</v>
      </c>
      <c r="K31">
        <f t="shared" si="5"/>
        <v>0.27421010352554231</v>
      </c>
      <c r="L31">
        <f t="shared" si="6"/>
        <v>0.30504434079969278</v>
      </c>
      <c r="M31">
        <f t="shared" si="7"/>
        <v>0.3358785780738433</v>
      </c>
      <c r="N31">
        <f t="shared" si="8"/>
        <v>0.36671281534799383</v>
      </c>
      <c r="O31">
        <f t="shared" si="9"/>
        <v>0.39754705262214429</v>
      </c>
      <c r="P31">
        <f t="shared" si="10"/>
        <v>0.42838128989629481</v>
      </c>
      <c r="Q31">
        <f t="shared" si="11"/>
        <v>0.45921552717044539</v>
      </c>
    </row>
    <row r="32" spans="2:17" ht="16.5" x14ac:dyDescent="0.3">
      <c r="B32" s="8" t="s">
        <v>36</v>
      </c>
      <c r="C32" s="2">
        <v>4122.51</v>
      </c>
      <c r="D32" s="3">
        <f t="shared" si="0"/>
        <v>3.0479689546295013E-2</v>
      </c>
      <c r="E32" s="4">
        <v>48.719604422429001</v>
      </c>
      <c r="F32" s="4">
        <f t="shared" si="1"/>
        <v>0.5455018834642994</v>
      </c>
      <c r="G32" s="5">
        <v>0.90037730179379805</v>
      </c>
      <c r="H32" s="5">
        <f t="shared" si="2"/>
        <v>5.8301298635047835E-2</v>
      </c>
      <c r="I32">
        <f t="shared" si="3"/>
        <v>0.10702135711797299</v>
      </c>
      <c r="J32">
        <f t="shared" si="4"/>
        <v>0.15574141560089816</v>
      </c>
      <c r="K32">
        <f t="shared" si="5"/>
        <v>0.20446147408382331</v>
      </c>
      <c r="L32">
        <f t="shared" si="6"/>
        <v>0.25318153256674847</v>
      </c>
      <c r="M32">
        <f t="shared" si="7"/>
        <v>0.30190159104967362</v>
      </c>
      <c r="N32">
        <f t="shared" si="8"/>
        <v>0.35062164953259878</v>
      </c>
      <c r="O32">
        <f t="shared" si="9"/>
        <v>0.39934170801552393</v>
      </c>
      <c r="P32">
        <f t="shared" si="10"/>
        <v>0.44806176649844909</v>
      </c>
      <c r="Q32">
        <f t="shared" si="11"/>
        <v>0.49678182498137424</v>
      </c>
    </row>
    <row r="33" spans="2:17" ht="16.5" x14ac:dyDescent="0.3">
      <c r="B33" s="8" t="s">
        <v>6</v>
      </c>
      <c r="C33" s="6">
        <v>17212.05</v>
      </c>
      <c r="D33" s="3">
        <f t="shared" si="0"/>
        <v>0.13601708201672355</v>
      </c>
      <c r="E33" s="4">
        <v>50.471791299351501</v>
      </c>
      <c r="F33" s="4">
        <f t="shared" si="1"/>
        <v>0.56706438090352795</v>
      </c>
      <c r="G33" s="5">
        <v>0.72738169446967305</v>
      </c>
      <c r="H33" s="5">
        <f t="shared" si="2"/>
        <v>4.6406639205586922E-2</v>
      </c>
      <c r="I33">
        <f t="shared" si="3"/>
        <v>9.847241337538104E-2</v>
      </c>
      <c r="J33">
        <f t="shared" si="4"/>
        <v>0.15053818754517514</v>
      </c>
      <c r="K33">
        <f t="shared" si="5"/>
        <v>0.20260396171496925</v>
      </c>
      <c r="L33">
        <f t="shared" si="6"/>
        <v>0.25466973588476333</v>
      </c>
      <c r="M33">
        <f t="shared" si="7"/>
        <v>0.30673551005455746</v>
      </c>
      <c r="N33">
        <f t="shared" si="8"/>
        <v>0.35880128422435154</v>
      </c>
      <c r="O33">
        <f t="shared" si="9"/>
        <v>0.41086705839414561</v>
      </c>
      <c r="P33">
        <f t="shared" si="10"/>
        <v>0.4629328325639398</v>
      </c>
      <c r="Q33">
        <f t="shared" si="11"/>
        <v>0.51499860673373388</v>
      </c>
    </row>
    <row r="34" spans="2:17" ht="16.5" x14ac:dyDescent="0.3">
      <c r="B34" s="8" t="s">
        <v>7</v>
      </c>
      <c r="C34" s="6">
        <v>17879.400000000001</v>
      </c>
      <c r="D34" s="3">
        <f t="shared" si="0"/>
        <v>0.14139774312972989</v>
      </c>
      <c r="E34" s="4">
        <v>59.344188985711902</v>
      </c>
      <c r="F34" s="4">
        <f t="shared" si="1"/>
        <v>0.6762485409447091</v>
      </c>
      <c r="G34" s="5">
        <v>1.7913055618990401</v>
      </c>
      <c r="H34" s="5">
        <f t="shared" si="2"/>
        <v>0.11955885536698796</v>
      </c>
      <c r="I34">
        <f t="shared" si="3"/>
        <v>0.17522782392476008</v>
      </c>
      <c r="J34">
        <f t="shared" si="4"/>
        <v>0.2308967924825322</v>
      </c>
      <c r="K34">
        <f t="shared" si="5"/>
        <v>0.28656576104030429</v>
      </c>
      <c r="L34">
        <f t="shared" si="6"/>
        <v>0.34223472959807644</v>
      </c>
      <c r="M34">
        <f t="shared" si="7"/>
        <v>0.39790369815584853</v>
      </c>
      <c r="N34">
        <f t="shared" si="8"/>
        <v>0.45357266671362062</v>
      </c>
      <c r="O34">
        <f t="shared" si="9"/>
        <v>0.50924163527139266</v>
      </c>
      <c r="P34">
        <f t="shared" si="10"/>
        <v>0.56491060382916491</v>
      </c>
      <c r="Q34">
        <f t="shared" si="11"/>
        <v>0.62057957238693695</v>
      </c>
    </row>
    <row r="35" spans="2:17" ht="16.5" x14ac:dyDescent="0.3">
      <c r="B35" s="8" t="s">
        <v>8</v>
      </c>
      <c r="C35" s="6">
        <v>19701.78</v>
      </c>
      <c r="D35" s="3">
        <f t="shared" si="0"/>
        <v>0.15609109624147094</v>
      </c>
      <c r="E35" s="4">
        <v>32.011443931331797</v>
      </c>
      <c r="F35" s="4">
        <f t="shared" si="1"/>
        <v>0.33989044295615417</v>
      </c>
      <c r="G35" s="5">
        <v>0.79002510714993401</v>
      </c>
      <c r="H35" s="5">
        <f t="shared" si="2"/>
        <v>5.0713812496610521E-2</v>
      </c>
      <c r="I35">
        <f t="shared" si="3"/>
        <v>7.9631475542564889E-2</v>
      </c>
      <c r="J35">
        <f t="shared" si="4"/>
        <v>0.10854913858851925</v>
      </c>
      <c r="K35">
        <f t="shared" si="5"/>
        <v>0.13746680163447361</v>
      </c>
      <c r="L35">
        <f t="shared" si="6"/>
        <v>0.16638446468042797</v>
      </c>
      <c r="M35">
        <f t="shared" si="7"/>
        <v>0.19530212772638234</v>
      </c>
      <c r="N35">
        <f t="shared" si="8"/>
        <v>0.22421979077233672</v>
      </c>
      <c r="O35">
        <f t="shared" si="9"/>
        <v>0.25313745381829106</v>
      </c>
      <c r="P35">
        <f t="shared" si="10"/>
        <v>0.28205511686424545</v>
      </c>
      <c r="Q35">
        <f t="shared" si="11"/>
        <v>0.31097277991019984</v>
      </c>
    </row>
    <row r="36" spans="2:17" ht="16.5" x14ac:dyDescent="0.3">
      <c r="B36" s="8" t="s">
        <v>9</v>
      </c>
      <c r="C36" s="6">
        <v>5650.2</v>
      </c>
      <c r="D36" s="3">
        <f t="shared" si="0"/>
        <v>4.2797037528206447E-2</v>
      </c>
      <c r="E36" s="4">
        <v>33.375969988514399</v>
      </c>
      <c r="F36" s="4">
        <f t="shared" si="1"/>
        <v>0.35668236738001335</v>
      </c>
      <c r="G36" s="5">
        <v>0.14776651298849999</v>
      </c>
      <c r="H36" s="5">
        <f t="shared" si="2"/>
        <v>6.5540366424102275E-3</v>
      </c>
      <c r="I36">
        <f t="shared" si="3"/>
        <v>4.1566869716170546E-2</v>
      </c>
      <c r="J36">
        <f t="shared" si="4"/>
        <v>7.6579702789930856E-2</v>
      </c>
      <c r="K36">
        <f t="shared" si="5"/>
        <v>0.11159253586369115</v>
      </c>
      <c r="L36">
        <f t="shared" si="6"/>
        <v>0.14660536893745149</v>
      </c>
      <c r="M36">
        <f t="shared" si="7"/>
        <v>0.18161820201121179</v>
      </c>
      <c r="N36">
        <f t="shared" si="8"/>
        <v>0.21663103508497208</v>
      </c>
      <c r="O36">
        <f t="shared" si="9"/>
        <v>0.25164386815873241</v>
      </c>
      <c r="P36">
        <f t="shared" si="10"/>
        <v>0.28665670123249276</v>
      </c>
      <c r="Q36">
        <f t="shared" si="11"/>
        <v>0.32166953430625306</v>
      </c>
    </row>
    <row r="37" spans="2:17" ht="16.5" x14ac:dyDescent="0.3">
      <c r="B37" s="8" t="s">
        <v>10</v>
      </c>
      <c r="C37" s="6">
        <v>57067.92</v>
      </c>
      <c r="D37" s="3">
        <f t="shared" si="0"/>
        <v>0.45736409607836198</v>
      </c>
      <c r="E37" s="4">
        <v>37.731167779781003</v>
      </c>
      <c r="F37" s="4">
        <f t="shared" si="1"/>
        <v>0.41027764449249782</v>
      </c>
      <c r="G37" s="5">
        <v>1.10697473739979</v>
      </c>
      <c r="H37" s="5">
        <f t="shared" si="2"/>
        <v>7.2506319060387625E-2</v>
      </c>
      <c r="I37">
        <f t="shared" si="3"/>
        <v>0.10628345160359864</v>
      </c>
      <c r="J37">
        <f t="shared" si="4"/>
        <v>0.14006058414680966</v>
      </c>
      <c r="K37">
        <f t="shared" si="5"/>
        <v>0.17383771669002068</v>
      </c>
      <c r="L37">
        <f t="shared" si="6"/>
        <v>0.2076148492332317</v>
      </c>
      <c r="M37">
        <f t="shared" si="7"/>
        <v>0.24139198177644272</v>
      </c>
      <c r="N37">
        <f t="shared" si="8"/>
        <v>0.27516911431965374</v>
      </c>
      <c r="O37">
        <f t="shared" si="9"/>
        <v>0.30894624686286476</v>
      </c>
      <c r="P37">
        <f t="shared" si="10"/>
        <v>0.34272337940607578</v>
      </c>
      <c r="Q37">
        <f t="shared" si="11"/>
        <v>0.3765005119492868</v>
      </c>
    </row>
    <row r="38" spans="2:17" ht="16.5" x14ac:dyDescent="0.3">
      <c r="B38" s="8" t="s">
        <v>11</v>
      </c>
      <c r="C38" s="6">
        <v>13035.1</v>
      </c>
      <c r="D38" s="3">
        <f t="shared" si="0"/>
        <v>0.1023394729120983</v>
      </c>
      <c r="E38" s="4">
        <v>44.230844321257102</v>
      </c>
      <c r="F38" s="4">
        <f t="shared" si="1"/>
        <v>0.49026298203112112</v>
      </c>
      <c r="G38" s="5">
        <v>0.28436311155819599</v>
      </c>
      <c r="H38" s="5">
        <f t="shared" si="2"/>
        <v>1.5946009330856291E-2</v>
      </c>
      <c r="I38">
        <f t="shared" si="3"/>
        <v>6.337770660088278E-2</v>
      </c>
      <c r="J38">
        <f t="shared" si="4"/>
        <v>0.11080940387090926</v>
      </c>
      <c r="K38">
        <f t="shared" si="5"/>
        <v>0.15824110114093573</v>
      </c>
      <c r="L38">
        <f t="shared" si="6"/>
        <v>0.20567279841096223</v>
      </c>
      <c r="M38">
        <f t="shared" si="7"/>
        <v>0.25310449568098869</v>
      </c>
      <c r="N38">
        <f t="shared" si="8"/>
        <v>0.30053619295101514</v>
      </c>
      <c r="O38">
        <f t="shared" si="9"/>
        <v>0.34796789022104163</v>
      </c>
      <c r="P38">
        <f t="shared" si="10"/>
        <v>0.39539958749106818</v>
      </c>
      <c r="Q38">
        <f t="shared" si="11"/>
        <v>0.44283128476109462</v>
      </c>
    </row>
    <row r="39" spans="2:17" ht="16.5" x14ac:dyDescent="0.3">
      <c r="B39" s="8" t="s">
        <v>12</v>
      </c>
      <c r="C39" s="6">
        <v>6852.2</v>
      </c>
      <c r="D39" s="3">
        <f t="shared" si="0"/>
        <v>5.2488435831695733E-2</v>
      </c>
      <c r="E39" s="4">
        <v>42.338775420679902</v>
      </c>
      <c r="F39" s="4">
        <f t="shared" si="1"/>
        <v>0.46697908956458462</v>
      </c>
      <c r="G39" s="5">
        <v>0.37847317674146402</v>
      </c>
      <c r="H39" s="5">
        <f t="shared" si="2"/>
        <v>2.2416735331095224E-2</v>
      </c>
      <c r="I39">
        <f t="shared" si="3"/>
        <v>6.6872970754444164E-2</v>
      </c>
      <c r="J39">
        <f t="shared" si="4"/>
        <v>0.11132920617779311</v>
      </c>
      <c r="K39">
        <f t="shared" si="5"/>
        <v>0.15578544160114205</v>
      </c>
      <c r="L39">
        <f t="shared" si="6"/>
        <v>0.200241677024491</v>
      </c>
      <c r="M39">
        <f t="shared" si="7"/>
        <v>0.24469791244783992</v>
      </c>
      <c r="N39">
        <f t="shared" si="8"/>
        <v>0.28915414787118887</v>
      </c>
      <c r="O39">
        <f t="shared" si="9"/>
        <v>0.33361038329453779</v>
      </c>
      <c r="P39">
        <f t="shared" si="10"/>
        <v>0.37806661871788677</v>
      </c>
      <c r="Q39">
        <f t="shared" si="11"/>
        <v>0.42252285414123564</v>
      </c>
    </row>
    <row r="40" spans="2:17" ht="16.5" x14ac:dyDescent="0.3">
      <c r="B40" s="8" t="s">
        <v>13</v>
      </c>
      <c r="C40" s="6">
        <v>2855.54</v>
      </c>
      <c r="D40" s="3">
        <f t="shared" si="0"/>
        <v>2.0264455845320124E-2</v>
      </c>
      <c r="E40" s="4">
        <v>20.0810395679549</v>
      </c>
      <c r="F40" s="4">
        <f t="shared" si="1"/>
        <v>0.1930743031240249</v>
      </c>
      <c r="G40" s="5">
        <v>0.41960645689759501</v>
      </c>
      <c r="H40" s="5">
        <f t="shared" si="2"/>
        <v>2.5244936383374484E-2</v>
      </c>
      <c r="I40">
        <f t="shared" si="3"/>
        <v>4.2027873057439533E-2</v>
      </c>
      <c r="J40">
        <f t="shared" si="4"/>
        <v>5.8810809731504571E-2</v>
      </c>
      <c r="K40">
        <f t="shared" si="5"/>
        <v>7.5593746405569595E-2</v>
      </c>
      <c r="L40">
        <f t="shared" si="6"/>
        <v>9.2376683079634661E-2</v>
      </c>
      <c r="M40">
        <f t="shared" si="7"/>
        <v>0.1091596197536997</v>
      </c>
      <c r="N40">
        <f t="shared" si="8"/>
        <v>0.12594255642776472</v>
      </c>
      <c r="O40">
        <f t="shared" si="9"/>
        <v>0.14272549310182975</v>
      </c>
      <c r="P40">
        <f t="shared" si="10"/>
        <v>0.15950842977589486</v>
      </c>
      <c r="Q40">
        <f t="shared" si="11"/>
        <v>0.17629136644995988</v>
      </c>
    </row>
    <row r="41" spans="2:17" ht="16.5" x14ac:dyDescent="0.3">
      <c r="B41" s="8" t="s">
        <v>14</v>
      </c>
      <c r="C41" s="6">
        <v>26575.01</v>
      </c>
      <c r="D41" s="3">
        <f t="shared" si="0"/>
        <v>0.2115080759099332</v>
      </c>
      <c r="E41" s="4">
        <v>59.1943825001958</v>
      </c>
      <c r="F41" s="4">
        <f t="shared" si="1"/>
        <v>0.67440501500414596</v>
      </c>
      <c r="G41" s="5">
        <v>0.430980344534864</v>
      </c>
      <c r="H41" s="5">
        <f t="shared" si="2"/>
        <v>2.6026970805675124E-2</v>
      </c>
      <c r="I41">
        <f t="shared" si="3"/>
        <v>9.0864775225522207E-2</v>
      </c>
      <c r="J41">
        <f t="shared" si="4"/>
        <v>0.15570257964536929</v>
      </c>
      <c r="K41">
        <f t="shared" si="5"/>
        <v>0.22054038406521637</v>
      </c>
      <c r="L41">
        <f t="shared" si="6"/>
        <v>0.28537818848506347</v>
      </c>
      <c r="M41">
        <f t="shared" si="7"/>
        <v>0.35021599290491057</v>
      </c>
      <c r="N41">
        <f t="shared" si="8"/>
        <v>0.41505379732475761</v>
      </c>
      <c r="O41">
        <f t="shared" si="9"/>
        <v>0.47989160174460471</v>
      </c>
      <c r="P41">
        <f t="shared" si="10"/>
        <v>0.54472940616445187</v>
      </c>
      <c r="Q41">
        <f t="shared" si="11"/>
        <v>0.60956721058429886</v>
      </c>
    </row>
    <row r="42" spans="2:17" ht="16.5" x14ac:dyDescent="0.3">
      <c r="B42" s="8" t="s">
        <v>15</v>
      </c>
      <c r="C42" s="6">
        <v>29599.31</v>
      </c>
      <c r="D42" s="3">
        <f t="shared" si="0"/>
        <v>0.2358921823069737</v>
      </c>
      <c r="E42" s="4">
        <v>69.147037765776204</v>
      </c>
      <c r="F42" s="4">
        <f t="shared" si="1"/>
        <v>0.79688287767055732</v>
      </c>
      <c r="G42" s="5">
        <v>0.73859997591584703</v>
      </c>
      <c r="H42" s="5">
        <f t="shared" si="2"/>
        <v>4.7177974612595673E-2</v>
      </c>
      <c r="I42">
        <f t="shared" si="3"/>
        <v>0.12214846491839185</v>
      </c>
      <c r="J42">
        <f t="shared" si="4"/>
        <v>0.19711895522418801</v>
      </c>
      <c r="K42">
        <f t="shared" si="5"/>
        <v>0.27208944552998415</v>
      </c>
      <c r="L42">
        <f t="shared" si="6"/>
        <v>0.34705993583578032</v>
      </c>
      <c r="M42">
        <f t="shared" si="7"/>
        <v>0.42203042614157649</v>
      </c>
      <c r="N42">
        <f t="shared" si="8"/>
        <v>0.49700091644737265</v>
      </c>
      <c r="O42">
        <f t="shared" si="9"/>
        <v>0.57197140675316871</v>
      </c>
      <c r="P42">
        <f t="shared" si="10"/>
        <v>0.64694189705896499</v>
      </c>
      <c r="Q42">
        <f t="shared" si="11"/>
        <v>0.72191238736476115</v>
      </c>
    </row>
    <row r="43" spans="2:17" ht="16.5" x14ac:dyDescent="0.3">
      <c r="B43" s="8" t="s">
        <v>16</v>
      </c>
      <c r="C43" s="6">
        <v>13691.58</v>
      </c>
      <c r="D43" s="3">
        <f t="shared" si="0"/>
        <v>0.10763249217854974</v>
      </c>
      <c r="E43" s="4">
        <v>28.128974714918598</v>
      </c>
      <c r="F43" s="4">
        <f t="shared" si="1"/>
        <v>0.2921125868157009</v>
      </c>
      <c r="G43" s="5">
        <v>6.0891062510026003E-2</v>
      </c>
      <c r="H43" s="5">
        <f t="shared" si="2"/>
        <v>5.8074106452684986E-4</v>
      </c>
      <c r="I43">
        <f t="shared" si="3"/>
        <v>2.9733925639644256E-2</v>
      </c>
      <c r="J43">
        <f t="shared" si="4"/>
        <v>5.8887110214761666E-2</v>
      </c>
      <c r="K43">
        <f t="shared" si="5"/>
        <v>8.804029478987907E-2</v>
      </c>
      <c r="L43">
        <f t="shared" si="6"/>
        <v>0.11719347936499648</v>
      </c>
      <c r="M43">
        <f t="shared" si="7"/>
        <v>0.14634666394011386</v>
      </c>
      <c r="N43">
        <f t="shared" si="8"/>
        <v>0.17549984851523129</v>
      </c>
      <c r="O43">
        <f t="shared" si="9"/>
        <v>0.20465303309034866</v>
      </c>
      <c r="P43">
        <f t="shared" si="10"/>
        <v>0.23380621766546611</v>
      </c>
      <c r="Q43">
        <f t="shared" si="11"/>
        <v>0.26295940224058351</v>
      </c>
    </row>
    <row r="44" spans="2:17" ht="16.5" x14ac:dyDescent="0.3">
      <c r="B44" s="8" t="s">
        <v>17</v>
      </c>
      <c r="C44" s="6">
        <v>22250.45</v>
      </c>
      <c r="D44" s="3">
        <f t="shared" si="0"/>
        <v>0.17664032761763904</v>
      </c>
      <c r="E44" s="4">
        <v>54.6951560227957</v>
      </c>
      <c r="F44" s="4">
        <f t="shared" si="1"/>
        <v>0.61903731383299976</v>
      </c>
      <c r="G44" s="5">
        <v>0.43016066435771999</v>
      </c>
      <c r="H44" s="5">
        <f t="shared" si="2"/>
        <v>2.5970612053571436E-2</v>
      </c>
      <c r="I44">
        <f t="shared" si="3"/>
        <v>8.5277282231514276E-2</v>
      </c>
      <c r="J44">
        <f t="shared" si="4"/>
        <v>0.14458395240945709</v>
      </c>
      <c r="K44">
        <f t="shared" si="5"/>
        <v>0.20389062258739993</v>
      </c>
      <c r="L44">
        <f t="shared" si="6"/>
        <v>0.26319729276534276</v>
      </c>
      <c r="M44">
        <f t="shared" si="7"/>
        <v>0.32250396294328559</v>
      </c>
      <c r="N44">
        <f t="shared" si="8"/>
        <v>0.38181063312122843</v>
      </c>
      <c r="O44">
        <f t="shared" si="9"/>
        <v>0.44111730329917126</v>
      </c>
      <c r="P44">
        <f t="shared" si="10"/>
        <v>0.50042397347711409</v>
      </c>
      <c r="Q44">
        <f t="shared" si="11"/>
        <v>0.55973064365505698</v>
      </c>
    </row>
    <row r="45" spans="2:17" ht="16.5" x14ac:dyDescent="0.3">
      <c r="B45" s="8" t="s">
        <v>18</v>
      </c>
      <c r="C45" s="6">
        <v>22154.23</v>
      </c>
      <c r="D45" s="3">
        <f t="shared" si="0"/>
        <v>0.17586453198971747</v>
      </c>
      <c r="E45" s="4">
        <v>54.442605153701898</v>
      </c>
      <c r="F45" s="4">
        <f t="shared" si="1"/>
        <v>0.61592941048100414</v>
      </c>
      <c r="G45" s="5">
        <v>0.327878276046012</v>
      </c>
      <c r="H45" s="5">
        <f t="shared" si="2"/>
        <v>1.8937981610416953E-2</v>
      </c>
      <c r="I45">
        <f t="shared" si="3"/>
        <v>7.8637124497475674E-2</v>
      </c>
      <c r="J45">
        <f t="shared" si="4"/>
        <v>0.13833626738453439</v>
      </c>
      <c r="K45">
        <f t="shared" si="5"/>
        <v>0.1980354102715931</v>
      </c>
      <c r="L45">
        <f t="shared" si="6"/>
        <v>0.25773455315865185</v>
      </c>
      <c r="M45">
        <f t="shared" si="7"/>
        <v>0.31743369604571053</v>
      </c>
      <c r="N45">
        <f t="shared" si="8"/>
        <v>0.37713283893276928</v>
      </c>
      <c r="O45">
        <f t="shared" si="9"/>
        <v>0.43683198181982796</v>
      </c>
      <c r="P45">
        <f t="shared" si="10"/>
        <v>0.49653112470688671</v>
      </c>
      <c r="Q45">
        <f t="shared" si="11"/>
        <v>0.55623026759394545</v>
      </c>
    </row>
    <row r="46" spans="2:17" ht="16.5" x14ac:dyDescent="0.3">
      <c r="B46" s="8" t="s">
        <v>19</v>
      </c>
      <c r="C46" s="6">
        <v>11939.24</v>
      </c>
      <c r="D46" s="3">
        <f t="shared" si="0"/>
        <v>9.3503852492080181E-2</v>
      </c>
      <c r="E46" s="4">
        <v>38.020598495305798</v>
      </c>
      <c r="F46" s="4">
        <f t="shared" si="1"/>
        <v>0.41383939303914757</v>
      </c>
      <c r="G46" s="5">
        <v>0.10644738113079701</v>
      </c>
      <c r="H46" s="5">
        <f t="shared" si="2"/>
        <v>3.713056984195363E-3</v>
      </c>
      <c r="I46">
        <f t="shared" si="3"/>
        <v>4.4725690589690587E-2</v>
      </c>
      <c r="J46">
        <f t="shared" si="4"/>
        <v>8.5738324195185817E-2</v>
      </c>
      <c r="K46">
        <f t="shared" si="5"/>
        <v>0.12675095780068102</v>
      </c>
      <c r="L46">
        <f t="shared" si="6"/>
        <v>0.16776359140617628</v>
      </c>
      <c r="M46">
        <f t="shared" si="7"/>
        <v>0.20877622501167148</v>
      </c>
      <c r="N46">
        <f t="shared" si="8"/>
        <v>0.24978885861716665</v>
      </c>
      <c r="O46">
        <f t="shared" si="9"/>
        <v>0.29080149222266188</v>
      </c>
      <c r="P46">
        <f t="shared" si="10"/>
        <v>0.33181412582815717</v>
      </c>
      <c r="Q46">
        <f t="shared" si="11"/>
        <v>0.37282675943365234</v>
      </c>
    </row>
    <row r="47" spans="2:17" ht="16.5" x14ac:dyDescent="0.3">
      <c r="B47" s="8" t="s">
        <v>20</v>
      </c>
      <c r="C47" s="6">
        <v>54058.22</v>
      </c>
      <c r="D47" s="3">
        <f t="shared" si="0"/>
        <v>0.4330977055009812</v>
      </c>
      <c r="E47" s="4">
        <v>54.172895301597997</v>
      </c>
      <c r="F47" s="4">
        <f t="shared" si="1"/>
        <v>0.61261034784452362</v>
      </c>
      <c r="G47" s="5">
        <v>2.5238792099263101</v>
      </c>
      <c r="H47" s="5">
        <f t="shared" si="2"/>
        <v>0.16992842361825636</v>
      </c>
      <c r="I47">
        <f t="shared" si="3"/>
        <v>0.21419661604088308</v>
      </c>
      <c r="J47">
        <f t="shared" si="4"/>
        <v>0.25846480846350983</v>
      </c>
      <c r="K47">
        <f t="shared" si="5"/>
        <v>0.30273300088613653</v>
      </c>
      <c r="L47">
        <f t="shared" si="6"/>
        <v>0.34700119330876328</v>
      </c>
      <c r="M47">
        <f t="shared" si="7"/>
        <v>0.39126938573138997</v>
      </c>
      <c r="N47">
        <f t="shared" si="8"/>
        <v>0.43553757815401667</v>
      </c>
      <c r="O47">
        <f t="shared" si="9"/>
        <v>0.47980577057664342</v>
      </c>
      <c r="P47">
        <f t="shared" si="10"/>
        <v>0.52407396299927023</v>
      </c>
      <c r="Q47">
        <f t="shared" si="11"/>
        <v>0.56834215542189692</v>
      </c>
    </row>
    <row r="48" spans="2:17" ht="16.5" x14ac:dyDescent="0.3">
      <c r="B48" s="8" t="s">
        <v>21</v>
      </c>
      <c r="C48" s="6">
        <v>12948.88</v>
      </c>
      <c r="D48" s="3">
        <f t="shared" si="0"/>
        <v>0.10164430455791622</v>
      </c>
      <c r="E48" s="4">
        <v>43.4396933890729</v>
      </c>
      <c r="F48" s="4">
        <f t="shared" si="1"/>
        <v>0.4805270399498589</v>
      </c>
      <c r="G48" s="5">
        <v>0.26438370586676002</v>
      </c>
      <c r="H48" s="5">
        <f t="shared" si="2"/>
        <v>1.4572285280988332E-2</v>
      </c>
      <c r="I48">
        <f t="shared" si="3"/>
        <v>6.1167760747875395E-2</v>
      </c>
      <c r="J48">
        <f t="shared" si="4"/>
        <v>0.10776323621476246</v>
      </c>
      <c r="K48">
        <f t="shared" si="5"/>
        <v>0.1543587116816495</v>
      </c>
      <c r="L48">
        <f t="shared" si="6"/>
        <v>0.20095418714853658</v>
      </c>
      <c r="M48">
        <f t="shared" si="7"/>
        <v>0.2475496626154236</v>
      </c>
      <c r="N48">
        <f t="shared" si="8"/>
        <v>0.29414513808231069</v>
      </c>
      <c r="O48">
        <f t="shared" si="9"/>
        <v>0.34074061354919771</v>
      </c>
      <c r="P48">
        <f t="shared" si="10"/>
        <v>0.38733608901608485</v>
      </c>
      <c r="Q48">
        <f t="shared" si="11"/>
        <v>0.43393156448297182</v>
      </c>
    </row>
    <row r="49" spans="1:17" ht="16.5" x14ac:dyDescent="0.3">
      <c r="B49" s="8" t="s">
        <v>22</v>
      </c>
      <c r="C49" s="6">
        <v>24846.43</v>
      </c>
      <c r="D49" s="3">
        <f t="shared" si="0"/>
        <v>0.19757100662586874</v>
      </c>
      <c r="E49" s="4">
        <v>42.2230859043759</v>
      </c>
      <c r="F49" s="4">
        <f t="shared" si="1"/>
        <v>0.46555540871643675</v>
      </c>
      <c r="G49" s="5">
        <v>0.386597524806364</v>
      </c>
      <c r="H49" s="5">
        <f t="shared" si="2"/>
        <v>2.2975341152440307E-2</v>
      </c>
      <c r="I49">
        <f t="shared" si="3"/>
        <v>6.723334790883996E-2</v>
      </c>
      <c r="J49">
        <f t="shared" si="4"/>
        <v>0.1114913546652396</v>
      </c>
      <c r="K49">
        <f t="shared" si="5"/>
        <v>0.15574936142163923</v>
      </c>
      <c r="L49">
        <f t="shared" si="6"/>
        <v>0.20000736817803891</v>
      </c>
      <c r="M49">
        <f t="shared" si="7"/>
        <v>0.24426537493443853</v>
      </c>
      <c r="N49">
        <f t="shared" si="8"/>
        <v>0.28852338169083813</v>
      </c>
      <c r="O49">
        <f t="shared" si="9"/>
        <v>0.33278138844723776</v>
      </c>
      <c r="P49">
        <f t="shared" si="10"/>
        <v>0.3770393952036375</v>
      </c>
      <c r="Q49">
        <f t="shared" si="11"/>
        <v>0.42129740196003712</v>
      </c>
    </row>
    <row r="50" spans="1:17" ht="16.5" x14ac:dyDescent="0.3">
      <c r="B50" s="8" t="s">
        <v>23</v>
      </c>
      <c r="C50" s="6">
        <v>15880.58</v>
      </c>
      <c r="D50" s="3">
        <f t="shared" si="0"/>
        <v>0.12528180240012882</v>
      </c>
      <c r="E50" s="4">
        <v>25.756599817614099</v>
      </c>
      <c r="F50" s="4">
        <f t="shared" si="1"/>
        <v>0.2629180252528015</v>
      </c>
      <c r="G50" s="5">
        <v>5.2444780062708002E-2</v>
      </c>
      <c r="H50" s="5">
        <f t="shared" si="2"/>
        <v>0</v>
      </c>
      <c r="I50">
        <f t="shared" si="3"/>
        <v>2.6291802525280152E-2</v>
      </c>
      <c r="J50">
        <f t="shared" si="4"/>
        <v>5.2583605050560304E-2</v>
      </c>
      <c r="K50">
        <f t="shared" si="5"/>
        <v>7.8875407575840453E-2</v>
      </c>
      <c r="L50">
        <f t="shared" si="6"/>
        <v>0.10516721010112061</v>
      </c>
      <c r="M50">
        <f t="shared" si="7"/>
        <v>0.13145901262640075</v>
      </c>
      <c r="N50">
        <f t="shared" si="8"/>
        <v>0.15775081515168091</v>
      </c>
      <c r="O50">
        <f t="shared" si="9"/>
        <v>0.18404261767696103</v>
      </c>
      <c r="P50">
        <f t="shared" si="10"/>
        <v>0.21033442020224122</v>
      </c>
      <c r="Q50">
        <f t="shared" si="11"/>
        <v>0.23662622272752135</v>
      </c>
    </row>
    <row r="51" spans="1:17" ht="16.5" x14ac:dyDescent="0.3">
      <c r="B51" s="8" t="s">
        <v>24</v>
      </c>
      <c r="C51" s="6">
        <v>2341.29</v>
      </c>
      <c r="D51" s="3">
        <f t="shared" si="0"/>
        <v>1.6118198293265745E-2</v>
      </c>
      <c r="E51" s="4">
        <v>40.4543397355759</v>
      </c>
      <c r="F51" s="4">
        <f t="shared" si="1"/>
        <v>0.44378913182114288</v>
      </c>
      <c r="G51" s="5">
        <v>0.34110052024298398</v>
      </c>
      <c r="H51" s="5">
        <f t="shared" si="2"/>
        <v>1.9847103489572405E-2</v>
      </c>
      <c r="I51">
        <f t="shared" si="3"/>
        <v>6.2241306322729451E-2</v>
      </c>
      <c r="J51">
        <f t="shared" si="4"/>
        <v>0.1046355091558865</v>
      </c>
      <c r="K51">
        <f t="shared" si="5"/>
        <v>0.14702971198904355</v>
      </c>
      <c r="L51">
        <f t="shared" si="6"/>
        <v>0.18942391482220058</v>
      </c>
      <c r="M51">
        <f t="shared" si="7"/>
        <v>0.23181811765535765</v>
      </c>
      <c r="N51">
        <f t="shared" si="8"/>
        <v>0.27421232048851468</v>
      </c>
      <c r="O51">
        <f t="shared" si="9"/>
        <v>0.31660652332167172</v>
      </c>
      <c r="P51">
        <f t="shared" si="10"/>
        <v>0.35900072615482881</v>
      </c>
      <c r="Q51">
        <f t="shared" si="11"/>
        <v>0.40139492898798584</v>
      </c>
    </row>
    <row r="52" spans="1:17" ht="16.5" x14ac:dyDescent="0.3">
      <c r="B52" s="8" t="s">
        <v>25</v>
      </c>
      <c r="C52" s="6">
        <v>1893.54</v>
      </c>
      <c r="D52" s="3">
        <f t="shared" si="0"/>
        <v>1.2508112111579116E-2</v>
      </c>
      <c r="E52" s="4">
        <v>11.2963698434428</v>
      </c>
      <c r="F52" s="4">
        <f t="shared" si="1"/>
        <v>8.496972767374382E-2</v>
      </c>
      <c r="G52" s="5">
        <v>0.111921600369081</v>
      </c>
      <c r="H52" s="5">
        <f t="shared" si="2"/>
        <v>4.0894478908129707E-3</v>
      </c>
      <c r="I52">
        <f t="shared" si="3"/>
        <v>1.2177475869106056E-2</v>
      </c>
      <c r="J52">
        <f t="shared" si="4"/>
        <v>2.0265503847399141E-2</v>
      </c>
      <c r="K52">
        <f t="shared" si="5"/>
        <v>2.8353531825692224E-2</v>
      </c>
      <c r="L52">
        <f t="shared" si="6"/>
        <v>3.6441559803985314E-2</v>
      </c>
      <c r="M52">
        <f t="shared" si="7"/>
        <v>4.4529587782278397E-2</v>
      </c>
      <c r="N52">
        <f t="shared" si="8"/>
        <v>5.2617615760571473E-2</v>
      </c>
      <c r="O52">
        <f t="shared" si="9"/>
        <v>6.0705643738864563E-2</v>
      </c>
      <c r="P52">
        <f t="shared" si="10"/>
        <v>6.8793671717157653E-2</v>
      </c>
      <c r="Q52">
        <f t="shared" si="11"/>
        <v>7.6881699695450736E-2</v>
      </c>
    </row>
    <row r="53" spans="1:17" ht="16.5" x14ac:dyDescent="0.3">
      <c r="B53" s="8" t="s">
        <v>26</v>
      </c>
      <c r="C53" s="6">
        <v>50013.24</v>
      </c>
      <c r="D53" s="3">
        <f t="shared" si="0"/>
        <v>0.40048413452789627</v>
      </c>
      <c r="E53" s="4">
        <v>65.793455588679905</v>
      </c>
      <c r="F53" s="4">
        <f t="shared" si="1"/>
        <v>0.75561353131357067</v>
      </c>
      <c r="G53" s="5">
        <v>0.984086653270278</v>
      </c>
      <c r="H53" s="5">
        <f t="shared" si="2"/>
        <v>6.4056902735493193E-2</v>
      </c>
      <c r="I53">
        <f t="shared" si="3"/>
        <v>0.13321256559330094</v>
      </c>
      <c r="J53">
        <f t="shared" si="4"/>
        <v>0.20236822845110872</v>
      </c>
      <c r="K53">
        <f t="shared" si="5"/>
        <v>0.27152389130891641</v>
      </c>
      <c r="L53">
        <f t="shared" si="6"/>
        <v>0.34067955416672424</v>
      </c>
      <c r="M53">
        <f t="shared" si="7"/>
        <v>0.40983521702453196</v>
      </c>
      <c r="N53">
        <f t="shared" si="8"/>
        <v>0.47899087988233963</v>
      </c>
      <c r="O53">
        <f t="shared" si="9"/>
        <v>0.5481465427401474</v>
      </c>
      <c r="P53">
        <f t="shared" si="10"/>
        <v>0.61730220559795523</v>
      </c>
      <c r="Q53">
        <f t="shared" si="11"/>
        <v>0.68645786845576295</v>
      </c>
    </row>
    <row r="54" spans="1:17" ht="16.5" x14ac:dyDescent="0.3">
      <c r="B54" s="8" t="s">
        <v>27</v>
      </c>
      <c r="C54" s="6">
        <v>12112.83</v>
      </c>
      <c r="D54" s="3">
        <f t="shared" si="0"/>
        <v>9.4903461336924358E-2</v>
      </c>
      <c r="E54" s="4">
        <v>51.728400925959299</v>
      </c>
      <c r="F54" s="4">
        <f t="shared" si="1"/>
        <v>0.5825282804525479</v>
      </c>
      <c r="G54" s="5">
        <v>0.48622950824197397</v>
      </c>
      <c r="H54" s="5">
        <f t="shared" si="2"/>
        <v>2.9825737700532345E-2</v>
      </c>
      <c r="I54">
        <f t="shared" si="3"/>
        <v>8.5095991975733906E-2</v>
      </c>
      <c r="J54">
        <f t="shared" si="4"/>
        <v>0.14036624625093547</v>
      </c>
      <c r="K54">
        <f t="shared" si="5"/>
        <v>0.19563650052613701</v>
      </c>
      <c r="L54">
        <f t="shared" si="6"/>
        <v>0.25090675480133856</v>
      </c>
      <c r="M54">
        <f t="shared" si="7"/>
        <v>0.30617700907654011</v>
      </c>
      <c r="N54">
        <f t="shared" si="8"/>
        <v>0.36144726335174165</v>
      </c>
      <c r="O54">
        <f t="shared" si="9"/>
        <v>0.4167175176269432</v>
      </c>
      <c r="P54">
        <f t="shared" si="10"/>
        <v>0.4719877719021448</v>
      </c>
      <c r="Q54">
        <f t="shared" si="11"/>
        <v>0.52725802617734641</v>
      </c>
    </row>
    <row r="55" spans="1:17" ht="16.5" x14ac:dyDescent="0.3">
      <c r="B55" s="8" t="s">
        <v>28</v>
      </c>
      <c r="C55" s="6">
        <v>14453.68</v>
      </c>
      <c r="D55" s="3">
        <f t="shared" si="0"/>
        <v>0.11377709671023792</v>
      </c>
      <c r="E55" s="4">
        <v>43.255033337565401</v>
      </c>
      <c r="F55" s="4">
        <f t="shared" si="1"/>
        <v>0.47825460432087413</v>
      </c>
      <c r="G55" s="5">
        <v>0.48941195639428903</v>
      </c>
      <c r="H55" s="5">
        <f t="shared" si="2"/>
        <v>3.004455329654214E-2</v>
      </c>
      <c r="I55">
        <f t="shared" si="3"/>
        <v>7.4865558398975338E-2</v>
      </c>
      <c r="J55">
        <f t="shared" si="4"/>
        <v>0.11968656350140855</v>
      </c>
      <c r="K55">
        <f t="shared" si="5"/>
        <v>0.16450756860384172</v>
      </c>
      <c r="L55">
        <f t="shared" si="6"/>
        <v>0.20932857370627495</v>
      </c>
      <c r="M55">
        <f t="shared" si="7"/>
        <v>0.25414957880870814</v>
      </c>
      <c r="N55">
        <f t="shared" si="8"/>
        <v>0.29897058391114129</v>
      </c>
      <c r="O55">
        <f t="shared" si="9"/>
        <v>0.34379158901357448</v>
      </c>
      <c r="P55">
        <f t="shared" si="10"/>
        <v>0.38861259411600774</v>
      </c>
      <c r="Q55">
        <f t="shared" si="11"/>
        <v>0.43343359921844093</v>
      </c>
    </row>
    <row r="56" spans="1:17" ht="16.5" x14ac:dyDescent="0.3">
      <c r="B56" s="8" t="s">
        <v>29</v>
      </c>
      <c r="C56" s="6">
        <v>20181.72</v>
      </c>
      <c r="D56" s="3">
        <f t="shared" si="0"/>
        <v>0.15996072161732508</v>
      </c>
      <c r="E56" s="4">
        <v>46.974966563506797</v>
      </c>
      <c r="F56" s="4">
        <f t="shared" si="1"/>
        <v>0.52403228460994433</v>
      </c>
      <c r="G56" s="5">
        <v>11.239928689062401</v>
      </c>
      <c r="H56" s="5">
        <f t="shared" si="2"/>
        <v>0.76921786066395714</v>
      </c>
      <c r="I56">
        <f t="shared" si="3"/>
        <v>0.74469930305855592</v>
      </c>
      <c r="J56">
        <f t="shared" si="4"/>
        <v>0.72018074545315458</v>
      </c>
      <c r="K56">
        <f t="shared" si="5"/>
        <v>0.69566218784775324</v>
      </c>
      <c r="L56">
        <f t="shared" si="6"/>
        <v>0.67114363024235202</v>
      </c>
      <c r="M56">
        <f t="shared" si="7"/>
        <v>0.64662507263695068</v>
      </c>
      <c r="N56">
        <f t="shared" si="8"/>
        <v>0.62210651503154946</v>
      </c>
      <c r="O56">
        <f t="shared" si="9"/>
        <v>0.59758795742614823</v>
      </c>
      <c r="P56">
        <f t="shared" si="10"/>
        <v>0.57306939982074689</v>
      </c>
      <c r="Q56">
        <f t="shared" si="11"/>
        <v>0.54855084221534556</v>
      </c>
    </row>
    <row r="57" spans="1:17" ht="16.5" x14ac:dyDescent="0.3">
      <c r="B57" s="8" t="s">
        <v>30</v>
      </c>
      <c r="C57" s="6">
        <v>23872.799999999999</v>
      </c>
      <c r="D57" s="3">
        <f t="shared" si="0"/>
        <v>0.18972089337276868</v>
      </c>
      <c r="E57" s="4">
        <v>28.894751707308199</v>
      </c>
      <c r="F57" s="4">
        <f t="shared" si="1"/>
        <v>0.30153627595234272</v>
      </c>
      <c r="G57" s="5">
        <v>0.30911210556123803</v>
      </c>
      <c r="H57" s="5">
        <f t="shared" si="2"/>
        <v>1.7647675976856163E-2</v>
      </c>
      <c r="I57">
        <f t="shared" si="3"/>
        <v>4.6036535974404824E-2</v>
      </c>
      <c r="J57">
        <f t="shared" si="4"/>
        <v>7.4425395971953481E-2</v>
      </c>
      <c r="K57">
        <f t="shared" si="5"/>
        <v>0.10281425596950212</v>
      </c>
      <c r="L57">
        <f t="shared" si="6"/>
        <v>0.13120311596705078</v>
      </c>
      <c r="M57">
        <f t="shared" si="7"/>
        <v>0.15959197596459945</v>
      </c>
      <c r="N57">
        <f t="shared" si="8"/>
        <v>0.1879808359621481</v>
      </c>
      <c r="O57">
        <f t="shared" si="9"/>
        <v>0.21636969595969674</v>
      </c>
      <c r="P57">
        <f t="shared" si="10"/>
        <v>0.24475855595724541</v>
      </c>
      <c r="Q57">
        <f t="shared" si="11"/>
        <v>0.27314741595479408</v>
      </c>
    </row>
    <row r="58" spans="1:17" ht="16.5" x14ac:dyDescent="0.3">
      <c r="B58" s="8" t="s">
        <v>31</v>
      </c>
      <c r="C58" s="6">
        <v>12893.88</v>
      </c>
      <c r="D58" s="3">
        <f t="shared" si="0"/>
        <v>0.10120085455234891</v>
      </c>
      <c r="E58" s="4">
        <v>73.590239404412003</v>
      </c>
      <c r="F58" s="4">
        <f t="shared" si="1"/>
        <v>0.85156113443466053</v>
      </c>
      <c r="G58" s="5">
        <v>2.6523563871251299</v>
      </c>
      <c r="H58" s="5">
        <f t="shared" si="2"/>
        <v>0.17876212923007134</v>
      </c>
      <c r="I58">
        <f t="shared" si="3"/>
        <v>0.2460420297505303</v>
      </c>
      <c r="J58">
        <f t="shared" si="4"/>
        <v>0.3133219302709892</v>
      </c>
      <c r="K58">
        <f t="shared" si="5"/>
        <v>0.3806018307914481</v>
      </c>
      <c r="L58">
        <f t="shared" si="6"/>
        <v>0.44788173131190706</v>
      </c>
      <c r="M58">
        <f t="shared" si="7"/>
        <v>0.51516163183236596</v>
      </c>
      <c r="N58">
        <f t="shared" si="8"/>
        <v>0.58244153235282492</v>
      </c>
      <c r="O58">
        <f t="shared" si="9"/>
        <v>0.64972143287328366</v>
      </c>
      <c r="P58">
        <f t="shared" si="10"/>
        <v>0.71700133339374272</v>
      </c>
      <c r="Q58">
        <f t="shared" si="11"/>
        <v>0.78428123391420157</v>
      </c>
    </row>
    <row r="59" spans="1:17" ht="16.5" x14ac:dyDescent="0.3">
      <c r="B59" s="8" t="s">
        <v>32</v>
      </c>
      <c r="C59" s="6">
        <v>701.03</v>
      </c>
      <c r="D59" s="3">
        <f t="shared" si="0"/>
        <v>2.8932290908686305E-3</v>
      </c>
      <c r="E59" s="4">
        <v>6.0984459463798997</v>
      </c>
      <c r="F59" s="4">
        <f t="shared" si="1"/>
        <v>2.10038218700325E-2</v>
      </c>
      <c r="G59" s="5">
        <v>0.133908369210642</v>
      </c>
      <c r="H59" s="5">
        <f t="shared" si="2"/>
        <v>5.6011922140931378E-3</v>
      </c>
      <c r="I59">
        <f t="shared" si="3"/>
        <v>7.1414551796870739E-3</v>
      </c>
      <c r="J59">
        <f t="shared" si="4"/>
        <v>8.6817181452810109E-3</v>
      </c>
      <c r="K59">
        <f t="shared" si="5"/>
        <v>1.0221981110874946E-2</v>
      </c>
      <c r="L59">
        <f t="shared" si="6"/>
        <v>1.1762244076468883E-2</v>
      </c>
      <c r="M59">
        <f t="shared" si="7"/>
        <v>1.3302507042062818E-2</v>
      </c>
      <c r="N59">
        <f t="shared" si="8"/>
        <v>1.4842770007656755E-2</v>
      </c>
      <c r="O59">
        <f t="shared" si="9"/>
        <v>1.6383032973250691E-2</v>
      </c>
      <c r="P59">
        <f t="shared" si="10"/>
        <v>1.7923295938844629E-2</v>
      </c>
      <c r="Q59">
        <f t="shared" si="11"/>
        <v>1.9463558904438561E-2</v>
      </c>
    </row>
    <row r="60" spans="1:17" ht="16.5" x14ac:dyDescent="0.3">
      <c r="B60" s="8" t="s">
        <v>33</v>
      </c>
      <c r="C60" s="6">
        <v>7505.31</v>
      </c>
      <c r="D60" s="3">
        <f t="shared" si="0"/>
        <v>5.7754283706896968E-2</v>
      </c>
      <c r="E60" s="4">
        <v>45.764226504362902</v>
      </c>
      <c r="F60" s="4">
        <f t="shared" si="1"/>
        <v>0.50913285820246279</v>
      </c>
      <c r="G60" s="5">
        <v>8.6174679609846996E-2</v>
      </c>
      <c r="H60" s="5">
        <f t="shared" si="2"/>
        <v>2.3191667922032623E-3</v>
      </c>
      <c r="I60">
        <f t="shared" si="3"/>
        <v>5.3000535933229218E-2</v>
      </c>
      <c r="J60">
        <f t="shared" si="4"/>
        <v>0.10368190507425518</v>
      </c>
      <c r="K60">
        <f t="shared" si="5"/>
        <v>0.15436327421528112</v>
      </c>
      <c r="L60">
        <f t="shared" si="6"/>
        <v>0.20504464335630709</v>
      </c>
      <c r="M60">
        <f t="shared" si="7"/>
        <v>0.25572601249733301</v>
      </c>
      <c r="N60">
        <f t="shared" si="8"/>
        <v>0.30640738163835901</v>
      </c>
      <c r="O60">
        <f t="shared" si="9"/>
        <v>0.3570887507793849</v>
      </c>
      <c r="P60">
        <f t="shared" si="10"/>
        <v>0.4077701199204109</v>
      </c>
      <c r="Q60">
        <f t="shared" si="11"/>
        <v>0.45845148906143685</v>
      </c>
    </row>
    <row r="61" spans="1:17" ht="16.5" x14ac:dyDescent="0.3">
      <c r="B61" s="8" t="s">
        <v>34</v>
      </c>
      <c r="C61" s="6">
        <v>10309.469999999999</v>
      </c>
      <c r="D61" s="3">
        <f t="shared" si="0"/>
        <v>8.0363461299835806E-2</v>
      </c>
      <c r="E61" s="4">
        <v>28.863321109459001</v>
      </c>
      <c r="F61" s="4">
        <f t="shared" si="1"/>
        <v>0.30114948947735948</v>
      </c>
      <c r="G61" s="5">
        <v>0.25783327454812399</v>
      </c>
      <c r="H61" s="5">
        <f t="shared" si="2"/>
        <v>1.4121897257520961E-2</v>
      </c>
      <c r="I61">
        <f t="shared" si="3"/>
        <v>4.2824656479504813E-2</v>
      </c>
      <c r="J61">
        <f t="shared" si="4"/>
        <v>7.152741570148867E-2</v>
      </c>
      <c r="K61">
        <f t="shared" si="5"/>
        <v>0.10023017492347251</v>
      </c>
      <c r="L61">
        <f t="shared" si="6"/>
        <v>0.12893293414545637</v>
      </c>
      <c r="M61">
        <f t="shared" si="7"/>
        <v>0.15763569336744021</v>
      </c>
      <c r="N61">
        <f t="shared" si="8"/>
        <v>0.18633845258942408</v>
      </c>
      <c r="O61">
        <f t="shared" si="9"/>
        <v>0.21504121181140792</v>
      </c>
      <c r="P61">
        <f t="shared" si="10"/>
        <v>0.24374397103339177</v>
      </c>
      <c r="Q61">
        <f t="shared" si="11"/>
        <v>0.27244673025537564</v>
      </c>
    </row>
    <row r="62" spans="1:17" ht="16.5" x14ac:dyDescent="0.3">
      <c r="B62" s="8" t="s">
        <v>35</v>
      </c>
      <c r="C62" s="6">
        <v>34665.33</v>
      </c>
      <c r="D62" s="3">
        <f t="shared" si="0"/>
        <v>0.2767381204379577</v>
      </c>
      <c r="E62" s="4">
        <v>39.477221420855003</v>
      </c>
      <c r="F62" s="4">
        <f t="shared" si="1"/>
        <v>0.43176466603128488</v>
      </c>
      <c r="G62" s="5">
        <v>1.62637306988951</v>
      </c>
      <c r="H62" s="5">
        <f t="shared" si="2"/>
        <v>0.10821859157849777</v>
      </c>
      <c r="I62">
        <f t="shared" si="3"/>
        <v>0.14057319902377646</v>
      </c>
      <c r="J62">
        <f t="shared" si="4"/>
        <v>0.1729278064690552</v>
      </c>
      <c r="K62">
        <f t="shared" si="5"/>
        <v>0.20528241391433388</v>
      </c>
      <c r="L62">
        <f t="shared" si="6"/>
        <v>0.23763702135961262</v>
      </c>
      <c r="M62">
        <f t="shared" si="7"/>
        <v>0.2699916288048913</v>
      </c>
      <c r="N62">
        <f t="shared" si="8"/>
        <v>0.30234623625017004</v>
      </c>
      <c r="O62">
        <f t="shared" si="9"/>
        <v>0.33470084369544872</v>
      </c>
      <c r="P62">
        <f t="shared" si="10"/>
        <v>0.36705545114072746</v>
      </c>
      <c r="Q62">
        <f t="shared" si="11"/>
        <v>0.3994100585860062</v>
      </c>
    </row>
    <row r="63" spans="1:17" ht="16.5" x14ac:dyDescent="0.3">
      <c r="B63" s="8" t="s">
        <v>36</v>
      </c>
      <c r="C63" s="6">
        <v>11409.6</v>
      </c>
      <c r="D63" s="3">
        <f t="shared" si="0"/>
        <v>8.9233509565740707E-2</v>
      </c>
      <c r="E63" s="4">
        <v>51.406111141333703</v>
      </c>
      <c r="F63" s="4">
        <f t="shared" si="1"/>
        <v>0.57856216659379978</v>
      </c>
      <c r="G63" s="5">
        <v>0.51518256815248098</v>
      </c>
      <c r="H63" s="5">
        <f t="shared" si="2"/>
        <v>3.1816463317229739E-2</v>
      </c>
      <c r="I63">
        <f t="shared" si="3"/>
        <v>8.649103364488675E-2</v>
      </c>
      <c r="J63">
        <f t="shared" si="4"/>
        <v>0.14116560397254377</v>
      </c>
      <c r="K63">
        <f t="shared" si="5"/>
        <v>0.19584017430020073</v>
      </c>
      <c r="L63">
        <f t="shared" si="6"/>
        <v>0.25051474462785778</v>
      </c>
      <c r="M63">
        <f t="shared" si="7"/>
        <v>0.30518931495551477</v>
      </c>
      <c r="N63">
        <f t="shared" si="8"/>
        <v>0.35986388528317176</v>
      </c>
      <c r="O63">
        <f t="shared" si="9"/>
        <v>0.41453845561082869</v>
      </c>
      <c r="P63">
        <f t="shared" si="10"/>
        <v>0.46921302593848579</v>
      </c>
      <c r="Q63">
        <f t="shared" si="11"/>
        <v>0.52388759626614279</v>
      </c>
    </row>
    <row r="64" spans="1:17" ht="16.5" x14ac:dyDescent="0.3">
      <c r="A64">
        <v>2012</v>
      </c>
      <c r="B64" s="8" t="s">
        <v>6</v>
      </c>
      <c r="C64" s="6">
        <v>19038.87</v>
      </c>
      <c r="D64" s="3">
        <f t="shared" si="0"/>
        <v>0.15074623363800499</v>
      </c>
      <c r="E64" s="4">
        <v>56.5876729303518</v>
      </c>
      <c r="F64" s="4">
        <f t="shared" si="1"/>
        <v>0.64232671949533882</v>
      </c>
      <c r="G64" s="5">
        <v>0.85808846130109695</v>
      </c>
      <c r="H64" s="5">
        <f t="shared" si="2"/>
        <v>5.5393644717656551E-2</v>
      </c>
      <c r="I64">
        <f t="shared" si="3"/>
        <v>0.11408695219542478</v>
      </c>
      <c r="J64">
        <f t="shared" si="4"/>
        <v>0.17278025967319302</v>
      </c>
      <c r="K64">
        <f t="shared" si="5"/>
        <v>0.23147356715096121</v>
      </c>
      <c r="L64">
        <f t="shared" si="6"/>
        <v>0.29016687462872948</v>
      </c>
      <c r="M64">
        <f t="shared" si="7"/>
        <v>0.34886018210649766</v>
      </c>
      <c r="N64">
        <f t="shared" si="8"/>
        <v>0.4075534895842659</v>
      </c>
      <c r="O64">
        <f t="shared" si="9"/>
        <v>0.46624679706203409</v>
      </c>
      <c r="P64">
        <f t="shared" si="10"/>
        <v>0.52494010453980244</v>
      </c>
      <c r="Q64">
        <f t="shared" si="11"/>
        <v>0.58363341201757057</v>
      </c>
    </row>
    <row r="65" spans="2:17" ht="16.5" x14ac:dyDescent="0.3">
      <c r="B65" s="8" t="s">
        <v>7</v>
      </c>
      <c r="C65" s="6">
        <v>19500.560000000001</v>
      </c>
      <c r="D65" s="3">
        <f t="shared" si="0"/>
        <v>0.15446871423928452</v>
      </c>
      <c r="E65" s="4">
        <v>60.460046109875698</v>
      </c>
      <c r="F65" s="4">
        <f t="shared" si="1"/>
        <v>0.68998033331184883</v>
      </c>
      <c r="G65" s="5">
        <v>2.5709518164865699</v>
      </c>
      <c r="H65" s="5">
        <f t="shared" si="2"/>
        <v>0.17316499495178303</v>
      </c>
      <c r="I65">
        <f t="shared" si="3"/>
        <v>0.2248465287877896</v>
      </c>
      <c r="J65">
        <f t="shared" si="4"/>
        <v>0.2765280626237962</v>
      </c>
      <c r="K65">
        <f t="shared" si="5"/>
        <v>0.32820959645980274</v>
      </c>
      <c r="L65">
        <f t="shared" si="6"/>
        <v>0.37989113029580934</v>
      </c>
      <c r="M65">
        <f t="shared" si="7"/>
        <v>0.43157266413181594</v>
      </c>
      <c r="N65">
        <f t="shared" si="8"/>
        <v>0.48325419796782249</v>
      </c>
      <c r="O65">
        <f t="shared" si="9"/>
        <v>0.53493573180382903</v>
      </c>
      <c r="P65">
        <f t="shared" si="10"/>
        <v>0.58661726563983574</v>
      </c>
      <c r="Q65">
        <f t="shared" si="11"/>
        <v>0.63829879947584234</v>
      </c>
    </row>
    <row r="66" spans="2:17" ht="16.5" x14ac:dyDescent="0.3">
      <c r="B66" s="8" t="s">
        <v>8</v>
      </c>
      <c r="C66" s="6">
        <v>21759.64</v>
      </c>
      <c r="D66" s="3">
        <f t="shared" ref="D66:D129" si="12">(C66-MIN(C:C))/(MAX(C:C)-MIN(C:C))</f>
        <v>0.17268306039523007</v>
      </c>
      <c r="E66" s="4">
        <v>29.5185715538652</v>
      </c>
      <c r="F66" s="4">
        <f t="shared" ref="F66:F129" si="13">(E66-MIN(E:E))/(MAX(E:E)-MIN(E:E))</f>
        <v>0.30921303350662283</v>
      </c>
      <c r="G66" s="5">
        <v>0.97281456392944599</v>
      </c>
      <c r="H66" s="5">
        <f t="shared" ref="H66:H129" si="14">(G66-MIN(G:G))/(MAX(G:G)-MIN(G:G))</f>
        <v>6.3281867658929403E-2</v>
      </c>
      <c r="I66">
        <f t="shared" si="3"/>
        <v>8.7874984243698745E-2</v>
      </c>
      <c r="J66">
        <f t="shared" si="4"/>
        <v>0.11246810082846809</v>
      </c>
      <c r="K66">
        <f t="shared" si="5"/>
        <v>0.13706121741323743</v>
      </c>
      <c r="L66">
        <f t="shared" si="6"/>
        <v>0.16165433399800677</v>
      </c>
      <c r="M66">
        <f t="shared" si="7"/>
        <v>0.18624745058277611</v>
      </c>
      <c r="N66">
        <f t="shared" si="8"/>
        <v>0.21084056716754546</v>
      </c>
      <c r="O66">
        <f t="shared" si="9"/>
        <v>0.23543368375231477</v>
      </c>
      <c r="P66">
        <f t="shared" si="10"/>
        <v>0.26002680033708414</v>
      </c>
      <c r="Q66">
        <f t="shared" si="11"/>
        <v>0.28461991692185346</v>
      </c>
    </row>
    <row r="67" spans="2:17" ht="16.5" x14ac:dyDescent="0.3">
      <c r="B67" s="8" t="s">
        <v>9</v>
      </c>
      <c r="C67" s="6">
        <v>6268.01</v>
      </c>
      <c r="D67" s="3">
        <f t="shared" si="12"/>
        <v>4.7778271127107211E-2</v>
      </c>
      <c r="E67" s="4">
        <v>38.081059378009101</v>
      </c>
      <c r="F67" s="4">
        <f t="shared" si="13"/>
        <v>0.41458342761995282</v>
      </c>
      <c r="G67" s="5">
        <v>0.186982469238309</v>
      </c>
      <c r="H67" s="5">
        <f t="shared" si="14"/>
        <v>9.2504082498011363E-3</v>
      </c>
      <c r="I67">
        <f t="shared" ref="I67:I130" si="15">0.1*F67+0.9*H67</f>
        <v>4.9783710186816307E-2</v>
      </c>
      <c r="J67">
        <f t="shared" ref="J67:J130" si="16">0.2*F67+0.8*H67</f>
        <v>9.0317012123831475E-2</v>
      </c>
      <c r="K67">
        <f t="shared" ref="K67:K130" si="17">0.3*F67+0.7*H67</f>
        <v>0.13085031406084663</v>
      </c>
      <c r="L67">
        <f t="shared" ref="L67:L130" si="18">0.4*F67+0.6*H67</f>
        <v>0.17138361599786181</v>
      </c>
      <c r="M67">
        <f t="shared" ref="M67:M130" si="19">0.5*F67+0.5*H67</f>
        <v>0.21191691793487696</v>
      </c>
      <c r="N67">
        <f t="shared" ref="N67:N130" si="20">0.6*F67+0.4*H67</f>
        <v>0.25245021987189215</v>
      </c>
      <c r="O67">
        <f t="shared" ref="O67:O130" si="21">0.7*F67+0.3*H67</f>
        <v>0.2929835218089073</v>
      </c>
      <c r="P67">
        <f t="shared" ref="P67:P130" si="22">0.8*F67+0.2*H67</f>
        <v>0.33351682374592245</v>
      </c>
      <c r="Q67">
        <f t="shared" ref="Q67:Q130" si="23">0.9*F67+0.1*H67</f>
        <v>0.37405012568293766</v>
      </c>
    </row>
    <row r="68" spans="2:17" ht="16.5" x14ac:dyDescent="0.3">
      <c r="B68" s="8" t="s">
        <v>10</v>
      </c>
      <c r="C68" s="6">
        <v>62163.97</v>
      </c>
      <c r="D68" s="3">
        <f t="shared" si="12"/>
        <v>0.49845215791238573</v>
      </c>
      <c r="E68" s="4">
        <v>36.030227114271902</v>
      </c>
      <c r="F68" s="4">
        <f t="shared" si="13"/>
        <v>0.38934578543832116</v>
      </c>
      <c r="G68" s="5">
        <v>1.6225705249682401</v>
      </c>
      <c r="H68" s="5">
        <f t="shared" si="14"/>
        <v>0.10795713998730799</v>
      </c>
      <c r="I68">
        <f t="shared" si="15"/>
        <v>0.13609600453240933</v>
      </c>
      <c r="J68">
        <f t="shared" si="16"/>
        <v>0.16423486907751061</v>
      </c>
      <c r="K68">
        <f t="shared" si="17"/>
        <v>0.19237373362261195</v>
      </c>
      <c r="L68">
        <f t="shared" si="18"/>
        <v>0.22051259816771324</v>
      </c>
      <c r="M68">
        <f t="shared" si="19"/>
        <v>0.24865146271281457</v>
      </c>
      <c r="N68">
        <f t="shared" si="20"/>
        <v>0.27679032725791591</v>
      </c>
      <c r="O68">
        <f t="shared" si="21"/>
        <v>0.3049291918030172</v>
      </c>
      <c r="P68">
        <f t="shared" si="22"/>
        <v>0.33306805634811854</v>
      </c>
      <c r="Q68">
        <f t="shared" si="23"/>
        <v>0.36120692089321987</v>
      </c>
    </row>
    <row r="69" spans="2:17" ht="16.5" x14ac:dyDescent="0.3">
      <c r="B69" s="8" t="s">
        <v>11</v>
      </c>
      <c r="C69" s="6">
        <v>14378</v>
      </c>
      <c r="D69" s="3">
        <f t="shared" si="12"/>
        <v>0.1131669095025773</v>
      </c>
      <c r="E69" s="4">
        <v>42.577200520990999</v>
      </c>
      <c r="F69" s="4">
        <f t="shared" si="13"/>
        <v>0.46991316051478799</v>
      </c>
      <c r="G69" s="5">
        <v>0.34850163070479301</v>
      </c>
      <c r="H69" s="5">
        <f t="shared" si="14"/>
        <v>2.0355981661132554E-2</v>
      </c>
      <c r="I69">
        <f t="shared" si="15"/>
        <v>6.5311699546498098E-2</v>
      </c>
      <c r="J69">
        <f t="shared" si="16"/>
        <v>0.11026741743186363</v>
      </c>
      <c r="K69">
        <f t="shared" si="17"/>
        <v>0.15522313531722917</v>
      </c>
      <c r="L69">
        <f t="shared" si="18"/>
        <v>0.20017885320259474</v>
      </c>
      <c r="M69">
        <f t="shared" si="19"/>
        <v>0.24513457108796027</v>
      </c>
      <c r="N69">
        <f t="shared" si="20"/>
        <v>0.29009028897332584</v>
      </c>
      <c r="O69">
        <f t="shared" si="21"/>
        <v>0.33504600685869135</v>
      </c>
      <c r="P69">
        <f t="shared" si="22"/>
        <v>0.38000172474405691</v>
      </c>
      <c r="Q69">
        <f t="shared" si="23"/>
        <v>0.42495744262942248</v>
      </c>
    </row>
    <row r="70" spans="2:17" ht="16.5" x14ac:dyDescent="0.3">
      <c r="B70" s="8" t="s">
        <v>12</v>
      </c>
      <c r="C70" s="6">
        <v>8006.79</v>
      </c>
      <c r="D70" s="3">
        <f t="shared" si="12"/>
        <v>6.1797580230385993E-2</v>
      </c>
      <c r="E70" s="4">
        <v>38.945679479307501</v>
      </c>
      <c r="F70" s="4">
        <f t="shared" si="13"/>
        <v>0.4252234848910682</v>
      </c>
      <c r="G70" s="5">
        <v>0.391762497717842</v>
      </c>
      <c r="H70" s="5">
        <f t="shared" si="14"/>
        <v>2.3330469208549361E-2</v>
      </c>
      <c r="I70">
        <f t="shared" si="15"/>
        <v>6.3519770776801251E-2</v>
      </c>
      <c r="J70">
        <f t="shared" si="16"/>
        <v>0.10370907234505314</v>
      </c>
      <c r="K70">
        <f t="shared" si="17"/>
        <v>0.14389837391330501</v>
      </c>
      <c r="L70">
        <f t="shared" si="18"/>
        <v>0.18408767548155691</v>
      </c>
      <c r="M70">
        <f t="shared" si="19"/>
        <v>0.22427697704980878</v>
      </c>
      <c r="N70">
        <f t="shared" si="20"/>
        <v>0.26446627861806066</v>
      </c>
      <c r="O70">
        <f t="shared" si="21"/>
        <v>0.3046555801863125</v>
      </c>
      <c r="P70">
        <f t="shared" si="22"/>
        <v>0.34484488175456446</v>
      </c>
      <c r="Q70">
        <f t="shared" si="23"/>
        <v>0.38503418332281636</v>
      </c>
    </row>
    <row r="71" spans="2:17" ht="16.5" x14ac:dyDescent="0.3">
      <c r="B71" s="8" t="s">
        <v>13</v>
      </c>
      <c r="C71" s="6">
        <v>3146.46</v>
      </c>
      <c r="D71" s="3">
        <f t="shared" si="12"/>
        <v>2.2610064492949992E-2</v>
      </c>
      <c r="E71" s="4">
        <v>23.118146203221801</v>
      </c>
      <c r="F71" s="4">
        <f t="shared" si="13"/>
        <v>0.23044908597859551</v>
      </c>
      <c r="G71" s="5">
        <v>0.64932736213537001</v>
      </c>
      <c r="H71" s="5">
        <f t="shared" si="14"/>
        <v>4.1039857271228407E-2</v>
      </c>
      <c r="I71">
        <f t="shared" si="15"/>
        <v>5.9980780141965118E-2</v>
      </c>
      <c r="J71">
        <f t="shared" si="16"/>
        <v>7.8921703012701835E-2</v>
      </c>
      <c r="K71">
        <f t="shared" si="17"/>
        <v>9.7862625883438539E-2</v>
      </c>
      <c r="L71">
        <f t="shared" si="18"/>
        <v>0.11680354875417526</v>
      </c>
      <c r="M71">
        <f t="shared" si="19"/>
        <v>0.13574447162491196</v>
      </c>
      <c r="N71">
        <f t="shared" si="20"/>
        <v>0.15468539449564866</v>
      </c>
      <c r="O71">
        <f t="shared" si="21"/>
        <v>0.17362631736638537</v>
      </c>
      <c r="P71">
        <f t="shared" si="22"/>
        <v>0.1925672402371221</v>
      </c>
      <c r="Q71">
        <f t="shared" si="23"/>
        <v>0.2115081631078588</v>
      </c>
    </row>
    <row r="72" spans="2:17" ht="16.5" x14ac:dyDescent="0.3">
      <c r="B72" s="8" t="s">
        <v>14</v>
      </c>
      <c r="C72" s="6">
        <v>28301.41</v>
      </c>
      <c r="D72" s="3">
        <f t="shared" si="12"/>
        <v>0.22542756844832249</v>
      </c>
      <c r="E72" s="4">
        <v>66.384765790472898</v>
      </c>
      <c r="F72" s="4">
        <f t="shared" si="13"/>
        <v>0.7628902235887377</v>
      </c>
      <c r="G72" s="5">
        <v>0.62206275274621903</v>
      </c>
      <c r="H72" s="5">
        <f t="shared" si="14"/>
        <v>3.9165224451485084E-2</v>
      </c>
      <c r="I72">
        <f t="shared" si="15"/>
        <v>0.11153772436521035</v>
      </c>
      <c r="J72">
        <f t="shared" si="16"/>
        <v>0.18391022427893561</v>
      </c>
      <c r="K72">
        <f t="shared" si="17"/>
        <v>0.25628272419266085</v>
      </c>
      <c r="L72">
        <f t="shared" si="18"/>
        <v>0.32865522410638615</v>
      </c>
      <c r="M72">
        <f t="shared" si="19"/>
        <v>0.40102772402011139</v>
      </c>
      <c r="N72">
        <f t="shared" si="20"/>
        <v>0.47340022393383663</v>
      </c>
      <c r="O72">
        <f t="shared" si="21"/>
        <v>0.54577272384756192</v>
      </c>
      <c r="P72">
        <f t="shared" si="22"/>
        <v>0.61814522376128722</v>
      </c>
      <c r="Q72">
        <f t="shared" si="23"/>
        <v>0.69051772367501241</v>
      </c>
    </row>
    <row r="73" spans="2:17" ht="16.5" x14ac:dyDescent="0.3">
      <c r="B73" s="8" t="s">
        <v>15</v>
      </c>
      <c r="C73" s="6">
        <v>32155.86</v>
      </c>
      <c r="D73" s="3">
        <f t="shared" si="12"/>
        <v>0.25650494797484852</v>
      </c>
      <c r="E73" s="4">
        <v>73.844733792418893</v>
      </c>
      <c r="F73" s="4">
        <f t="shared" si="13"/>
        <v>0.85469295482549401</v>
      </c>
      <c r="G73" s="5">
        <v>0.79682551152046199</v>
      </c>
      <c r="H73" s="5">
        <f t="shared" si="14"/>
        <v>5.1181387917866708E-2</v>
      </c>
      <c r="I73">
        <f t="shared" si="15"/>
        <v>0.13153254460862945</v>
      </c>
      <c r="J73">
        <f t="shared" si="16"/>
        <v>0.21188370129939219</v>
      </c>
      <c r="K73">
        <f t="shared" si="17"/>
        <v>0.29223485799015486</v>
      </c>
      <c r="L73">
        <f t="shared" si="18"/>
        <v>0.37258601468091762</v>
      </c>
      <c r="M73">
        <f t="shared" si="19"/>
        <v>0.45293717137168038</v>
      </c>
      <c r="N73">
        <f t="shared" si="20"/>
        <v>0.53328832806244297</v>
      </c>
      <c r="O73">
        <f t="shared" si="21"/>
        <v>0.61363948475320584</v>
      </c>
      <c r="P73">
        <f t="shared" si="22"/>
        <v>0.6939906414439686</v>
      </c>
      <c r="Q73">
        <f t="shared" si="23"/>
        <v>0.77434179813473136</v>
      </c>
    </row>
    <row r="74" spans="2:17" ht="16.5" x14ac:dyDescent="0.3">
      <c r="B74" s="8" t="s">
        <v>16</v>
      </c>
      <c r="C74" s="6">
        <v>14382.93</v>
      </c>
      <c r="D74" s="3">
        <f t="shared" si="12"/>
        <v>0.11320665874853088</v>
      </c>
      <c r="E74" s="4">
        <v>28.127833519281801</v>
      </c>
      <c r="F74" s="4">
        <f t="shared" si="13"/>
        <v>0.29209854320635753</v>
      </c>
      <c r="G74" s="5">
        <v>0.25256014327868598</v>
      </c>
      <c r="H74" s="5">
        <f t="shared" si="14"/>
        <v>1.3759332556908132E-2</v>
      </c>
      <c r="I74">
        <f t="shared" si="15"/>
        <v>4.1593253621853073E-2</v>
      </c>
      <c r="J74">
        <f t="shared" si="16"/>
        <v>6.9427174686798016E-2</v>
      </c>
      <c r="K74">
        <f t="shared" si="17"/>
        <v>9.7261095751742951E-2</v>
      </c>
      <c r="L74">
        <f t="shared" si="18"/>
        <v>0.12509501681668789</v>
      </c>
      <c r="M74">
        <f t="shared" si="19"/>
        <v>0.15292893788163284</v>
      </c>
      <c r="N74">
        <f t="shared" si="20"/>
        <v>0.18076285894657776</v>
      </c>
      <c r="O74">
        <f t="shared" si="21"/>
        <v>0.20859678001152271</v>
      </c>
      <c r="P74">
        <f t="shared" si="22"/>
        <v>0.23643070107646766</v>
      </c>
      <c r="Q74">
        <f t="shared" si="23"/>
        <v>0.26426462214141261</v>
      </c>
    </row>
    <row r="75" spans="2:17" ht="16.5" x14ac:dyDescent="0.3">
      <c r="B75" s="8" t="s">
        <v>17</v>
      </c>
      <c r="C75" s="6">
        <v>24668.49</v>
      </c>
      <c r="D75" s="3">
        <f t="shared" si="12"/>
        <v>0.19613632491694788</v>
      </c>
      <c r="E75" s="4">
        <v>57.781028713434203</v>
      </c>
      <c r="F75" s="4">
        <f t="shared" si="13"/>
        <v>0.65701221415102162</v>
      </c>
      <c r="G75" s="5">
        <v>0.48020510659524801</v>
      </c>
      <c r="H75" s="5">
        <f t="shared" si="14"/>
        <v>2.9411517900605116E-2</v>
      </c>
      <c r="I75">
        <f t="shared" si="15"/>
        <v>9.2171587525646775E-2</v>
      </c>
      <c r="J75">
        <f t="shared" si="16"/>
        <v>0.15493165715068843</v>
      </c>
      <c r="K75">
        <f t="shared" si="17"/>
        <v>0.21769172677573007</v>
      </c>
      <c r="L75">
        <f t="shared" si="18"/>
        <v>0.28045179640077172</v>
      </c>
      <c r="M75">
        <f t="shared" si="19"/>
        <v>0.34321186602581338</v>
      </c>
      <c r="N75">
        <f t="shared" si="20"/>
        <v>0.40597193565085499</v>
      </c>
      <c r="O75">
        <f t="shared" si="21"/>
        <v>0.46873200527589665</v>
      </c>
      <c r="P75">
        <f t="shared" si="22"/>
        <v>0.5314920749009383</v>
      </c>
      <c r="Q75">
        <f t="shared" si="23"/>
        <v>0.59425214452597996</v>
      </c>
    </row>
    <row r="76" spans="2:17" ht="16.5" x14ac:dyDescent="0.3">
      <c r="B76" s="8" t="s">
        <v>18</v>
      </c>
      <c r="C76" s="6">
        <v>24501.67</v>
      </c>
      <c r="D76" s="3">
        <f t="shared" si="12"/>
        <v>0.19479130073642534</v>
      </c>
      <c r="E76" s="4">
        <v>50.2813489216053</v>
      </c>
      <c r="F76" s="4">
        <f t="shared" si="13"/>
        <v>0.56472078768492928</v>
      </c>
      <c r="G76" s="5">
        <v>0.37559436661765999</v>
      </c>
      <c r="H76" s="5">
        <f t="shared" si="14"/>
        <v>2.2218796975813304E-2</v>
      </c>
      <c r="I76">
        <f t="shared" si="15"/>
        <v>7.6468996046724913E-2</v>
      </c>
      <c r="J76">
        <f t="shared" si="16"/>
        <v>0.13071919511763649</v>
      </c>
      <c r="K76">
        <f t="shared" si="17"/>
        <v>0.1849693941885481</v>
      </c>
      <c r="L76">
        <f t="shared" si="18"/>
        <v>0.23921959325945971</v>
      </c>
      <c r="M76">
        <f t="shared" si="19"/>
        <v>0.29346979233037129</v>
      </c>
      <c r="N76">
        <f t="shared" si="20"/>
        <v>0.3477199914012829</v>
      </c>
      <c r="O76">
        <f t="shared" si="21"/>
        <v>0.40197019047219446</v>
      </c>
      <c r="P76">
        <f t="shared" si="22"/>
        <v>0.45622038954310612</v>
      </c>
      <c r="Q76">
        <f t="shared" si="23"/>
        <v>0.51047058861401773</v>
      </c>
    </row>
    <row r="77" spans="2:17" ht="16.5" x14ac:dyDescent="0.3">
      <c r="B77" s="8" t="s">
        <v>19</v>
      </c>
      <c r="C77" s="6">
        <v>12981.46</v>
      </c>
      <c r="D77" s="3">
        <f t="shared" si="12"/>
        <v>0.10190698821575954</v>
      </c>
      <c r="E77" s="4">
        <v>39.787061716572602</v>
      </c>
      <c r="F77" s="4">
        <f t="shared" si="13"/>
        <v>0.4355775758703968</v>
      </c>
      <c r="G77" s="5">
        <v>0.36459252306304202</v>
      </c>
      <c r="H77" s="5">
        <f t="shared" si="14"/>
        <v>2.1462343189485627E-2</v>
      </c>
      <c r="I77">
        <f t="shared" si="15"/>
        <v>6.2873866457576755E-2</v>
      </c>
      <c r="J77">
        <f t="shared" si="16"/>
        <v>0.10428538972566787</v>
      </c>
      <c r="K77">
        <f t="shared" si="17"/>
        <v>0.14569691299375898</v>
      </c>
      <c r="L77">
        <f t="shared" si="18"/>
        <v>0.18710843626185011</v>
      </c>
      <c r="M77">
        <f t="shared" si="19"/>
        <v>0.22851995952994122</v>
      </c>
      <c r="N77">
        <f t="shared" si="20"/>
        <v>0.26993148279803231</v>
      </c>
      <c r="O77">
        <f t="shared" si="21"/>
        <v>0.31134300606612342</v>
      </c>
      <c r="P77">
        <f t="shared" si="22"/>
        <v>0.35275452933421458</v>
      </c>
      <c r="Q77">
        <f t="shared" si="23"/>
        <v>0.39416605260230569</v>
      </c>
    </row>
    <row r="78" spans="2:17" ht="16.5" x14ac:dyDescent="0.3">
      <c r="B78" s="8" t="s">
        <v>20</v>
      </c>
      <c r="C78" s="6">
        <v>59161.75</v>
      </c>
      <c r="D78" s="3">
        <f t="shared" si="12"/>
        <v>0.47424607653576212</v>
      </c>
      <c r="E78" s="4">
        <v>60.676498852650703</v>
      </c>
      <c r="F78" s="4">
        <f t="shared" si="13"/>
        <v>0.6926440113551392</v>
      </c>
      <c r="G78" s="5">
        <v>2.8287935389114098</v>
      </c>
      <c r="H78" s="5">
        <f t="shared" si="14"/>
        <v>0.19089341894120168</v>
      </c>
      <c r="I78">
        <f t="shared" si="15"/>
        <v>0.24106847818259541</v>
      </c>
      <c r="J78">
        <f t="shared" si="16"/>
        <v>0.29124353742398923</v>
      </c>
      <c r="K78">
        <f t="shared" si="17"/>
        <v>0.34141859666538293</v>
      </c>
      <c r="L78">
        <f t="shared" si="18"/>
        <v>0.39159365590677669</v>
      </c>
      <c r="M78">
        <f t="shared" si="19"/>
        <v>0.44176871514817045</v>
      </c>
      <c r="N78">
        <f t="shared" si="20"/>
        <v>0.49194377438956416</v>
      </c>
      <c r="O78">
        <f t="shared" si="21"/>
        <v>0.54211883363095792</v>
      </c>
      <c r="P78">
        <f t="shared" si="22"/>
        <v>0.59229389287235168</v>
      </c>
      <c r="Q78">
        <f t="shared" si="23"/>
        <v>0.64246895211374544</v>
      </c>
    </row>
    <row r="79" spans="2:17" ht="16.5" x14ac:dyDescent="0.3">
      <c r="B79" s="8" t="s">
        <v>21</v>
      </c>
      <c r="C79" s="6">
        <v>14338.5</v>
      </c>
      <c r="D79" s="3">
        <f t="shared" si="12"/>
        <v>0.11284843177130623</v>
      </c>
      <c r="E79" s="4">
        <v>40.854620830197902</v>
      </c>
      <c r="F79" s="4">
        <f t="shared" si="13"/>
        <v>0.4487150105567021</v>
      </c>
      <c r="G79" s="5">
        <v>0.33589577451205799</v>
      </c>
      <c r="H79" s="5">
        <f t="shared" si="14"/>
        <v>1.9489240773611569E-2</v>
      </c>
      <c r="I79">
        <f t="shared" si="15"/>
        <v>6.2411817751920624E-2</v>
      </c>
      <c r="J79">
        <f t="shared" si="16"/>
        <v>0.10533439473022968</v>
      </c>
      <c r="K79">
        <f t="shared" si="17"/>
        <v>0.14825697170853872</v>
      </c>
      <c r="L79">
        <f t="shared" si="18"/>
        <v>0.19117954868684778</v>
      </c>
      <c r="M79">
        <f t="shared" si="19"/>
        <v>0.23410212566515684</v>
      </c>
      <c r="N79">
        <f t="shared" si="20"/>
        <v>0.2770247026434659</v>
      </c>
      <c r="O79">
        <f t="shared" si="21"/>
        <v>0.31994727962177494</v>
      </c>
      <c r="P79">
        <f t="shared" si="22"/>
        <v>0.36286985660008403</v>
      </c>
      <c r="Q79">
        <f t="shared" si="23"/>
        <v>0.40579243357839301</v>
      </c>
    </row>
    <row r="80" spans="2:17" ht="16.5" x14ac:dyDescent="0.3">
      <c r="B80" s="8" t="s">
        <v>22</v>
      </c>
      <c r="C80" s="6">
        <v>27077.65</v>
      </c>
      <c r="D80" s="3">
        <f t="shared" si="12"/>
        <v>0.21556072519717603</v>
      </c>
      <c r="E80" s="4">
        <v>42.101328787357602</v>
      </c>
      <c r="F80" s="4">
        <f t="shared" si="13"/>
        <v>0.46405705967702032</v>
      </c>
      <c r="G80" s="5">
        <v>0.75282340038337803</v>
      </c>
      <c r="H80" s="5">
        <f t="shared" si="14"/>
        <v>4.8155934646256879E-2</v>
      </c>
      <c r="I80">
        <f t="shared" si="15"/>
        <v>8.9746047149333236E-2</v>
      </c>
      <c r="J80">
        <f t="shared" si="16"/>
        <v>0.13133615965240958</v>
      </c>
      <c r="K80">
        <f t="shared" si="17"/>
        <v>0.17292627215548589</v>
      </c>
      <c r="L80">
        <f t="shared" si="18"/>
        <v>0.21451638465856226</v>
      </c>
      <c r="M80">
        <f t="shared" si="19"/>
        <v>0.25610649716163858</v>
      </c>
      <c r="N80">
        <f t="shared" si="20"/>
        <v>0.29769660966471495</v>
      </c>
      <c r="O80">
        <f t="shared" si="21"/>
        <v>0.33928672216779132</v>
      </c>
      <c r="P80">
        <f t="shared" si="22"/>
        <v>0.38087683467086764</v>
      </c>
      <c r="Q80">
        <f t="shared" si="23"/>
        <v>0.42246694717394395</v>
      </c>
    </row>
    <row r="81" spans="1:17" ht="16.5" x14ac:dyDescent="0.3">
      <c r="B81" s="8" t="s">
        <v>23</v>
      </c>
      <c r="C81" s="6">
        <v>16832.38</v>
      </c>
      <c r="D81" s="3">
        <f t="shared" si="12"/>
        <v>0.13295590631465554</v>
      </c>
      <c r="E81" s="4">
        <v>26.3081460040937</v>
      </c>
      <c r="F81" s="4">
        <f t="shared" si="13"/>
        <v>0.26970537960992963</v>
      </c>
      <c r="G81" s="5">
        <v>0.160392861978122</v>
      </c>
      <c r="H81" s="5">
        <f t="shared" si="14"/>
        <v>7.4221865532208674E-3</v>
      </c>
      <c r="I81">
        <f t="shared" si="15"/>
        <v>3.3650505858891747E-2</v>
      </c>
      <c r="J81">
        <f t="shared" si="16"/>
        <v>5.9878825164562624E-2</v>
      </c>
      <c r="K81">
        <f t="shared" si="17"/>
        <v>8.6107144470233501E-2</v>
      </c>
      <c r="L81">
        <f t="shared" si="18"/>
        <v>0.11233546377590438</v>
      </c>
      <c r="M81">
        <f t="shared" si="19"/>
        <v>0.13856378308157524</v>
      </c>
      <c r="N81">
        <f t="shared" si="20"/>
        <v>0.16479210238724612</v>
      </c>
      <c r="O81">
        <f t="shared" si="21"/>
        <v>0.191020421692917</v>
      </c>
      <c r="P81">
        <f t="shared" si="22"/>
        <v>0.2172487409985879</v>
      </c>
      <c r="Q81">
        <f t="shared" si="23"/>
        <v>0.24347706030425875</v>
      </c>
    </row>
    <row r="82" spans="1:17" ht="16.5" x14ac:dyDescent="0.3">
      <c r="B82" s="8" t="s">
        <v>24</v>
      </c>
      <c r="C82" s="6">
        <v>2565.06</v>
      </c>
      <c r="D82" s="3">
        <f t="shared" si="12"/>
        <v>1.7922394797734793E-2</v>
      </c>
      <c r="E82" s="4">
        <v>40.638038188526302</v>
      </c>
      <c r="F82" s="4">
        <f t="shared" si="13"/>
        <v>0.44604973397123449</v>
      </c>
      <c r="G82" s="5">
        <v>0.53361097874973895</v>
      </c>
      <c r="H82" s="5">
        <f t="shared" si="14"/>
        <v>3.308354559331296E-2</v>
      </c>
      <c r="I82">
        <f t="shared" si="15"/>
        <v>7.4380164431105122E-2</v>
      </c>
      <c r="J82">
        <f t="shared" si="16"/>
        <v>0.11567678326889727</v>
      </c>
      <c r="K82">
        <f t="shared" si="17"/>
        <v>0.15697340210668942</v>
      </c>
      <c r="L82">
        <f t="shared" si="18"/>
        <v>0.1982700209444816</v>
      </c>
      <c r="M82">
        <f t="shared" si="19"/>
        <v>0.23956663978227372</v>
      </c>
      <c r="N82">
        <f t="shared" si="20"/>
        <v>0.28086325862006589</v>
      </c>
      <c r="O82">
        <f t="shared" si="21"/>
        <v>0.32215987745785801</v>
      </c>
      <c r="P82">
        <f t="shared" si="22"/>
        <v>0.36345649629565019</v>
      </c>
      <c r="Q82">
        <f t="shared" si="23"/>
        <v>0.40475311513344236</v>
      </c>
    </row>
    <row r="83" spans="1:17" ht="16.5" x14ac:dyDescent="0.3">
      <c r="B83" s="8" t="s">
        <v>25</v>
      </c>
      <c r="C83" s="6">
        <v>2101.0500000000002</v>
      </c>
      <c r="D83" s="3">
        <f t="shared" si="12"/>
        <v>1.4181208668947721E-2</v>
      </c>
      <c r="E83" s="4">
        <v>13.7362217130005</v>
      </c>
      <c r="F83" s="4">
        <f t="shared" si="13"/>
        <v>0.11499466415873601</v>
      </c>
      <c r="G83" s="5">
        <v>0.14157737822125199</v>
      </c>
      <c r="H83" s="5">
        <f t="shared" si="14"/>
        <v>6.1284902868803991E-3</v>
      </c>
      <c r="I83">
        <f t="shared" si="15"/>
        <v>1.7015107674065961E-2</v>
      </c>
      <c r="J83">
        <f t="shared" si="16"/>
        <v>2.790172506125152E-2</v>
      </c>
      <c r="K83">
        <f t="shared" si="17"/>
        <v>3.8788342448437076E-2</v>
      </c>
      <c r="L83">
        <f t="shared" si="18"/>
        <v>4.9674959835622645E-2</v>
      </c>
      <c r="M83">
        <f t="shared" si="19"/>
        <v>6.0561577222808201E-2</v>
      </c>
      <c r="N83">
        <f t="shared" si="20"/>
        <v>7.1448194609993756E-2</v>
      </c>
      <c r="O83">
        <f t="shared" si="21"/>
        <v>8.2334811997179319E-2</v>
      </c>
      <c r="P83">
        <f t="shared" si="22"/>
        <v>9.3221429384364882E-2</v>
      </c>
      <c r="Q83">
        <f t="shared" si="23"/>
        <v>0.10410804677155044</v>
      </c>
    </row>
    <row r="84" spans="1:17" ht="16.5" x14ac:dyDescent="0.3">
      <c r="B84" s="8" t="s">
        <v>26</v>
      </c>
      <c r="C84" s="6">
        <v>54684.33</v>
      </c>
      <c r="D84" s="3">
        <f t="shared" si="12"/>
        <v>0.43814585973708575</v>
      </c>
      <c r="E84" s="4">
        <v>68.807197972249298</v>
      </c>
      <c r="F84" s="4">
        <f t="shared" si="13"/>
        <v>0.79270079254357462</v>
      </c>
      <c r="G84" s="5">
        <v>1.12067037497525</v>
      </c>
      <c r="H84" s="5">
        <f t="shared" si="14"/>
        <v>7.3447990049317444E-2</v>
      </c>
      <c r="I84">
        <f t="shared" si="15"/>
        <v>0.14537327029874317</v>
      </c>
      <c r="J84">
        <f t="shared" si="16"/>
        <v>0.21729855054816891</v>
      </c>
      <c r="K84">
        <f t="shared" si="17"/>
        <v>0.28922383079759456</v>
      </c>
      <c r="L84">
        <f t="shared" si="18"/>
        <v>0.36114911104702035</v>
      </c>
      <c r="M84">
        <f t="shared" si="19"/>
        <v>0.43307439129644604</v>
      </c>
      <c r="N84">
        <f t="shared" si="20"/>
        <v>0.50499967154587166</v>
      </c>
      <c r="O84">
        <f t="shared" si="21"/>
        <v>0.57692495179529746</v>
      </c>
      <c r="P84">
        <f t="shared" si="22"/>
        <v>0.64885023204472325</v>
      </c>
      <c r="Q84">
        <f t="shared" si="23"/>
        <v>0.72077551229414893</v>
      </c>
    </row>
    <row r="85" spans="1:17" ht="16.5" x14ac:dyDescent="0.3">
      <c r="B85" s="8" t="s">
        <v>27</v>
      </c>
      <c r="C85" s="6">
        <v>12602.24</v>
      </c>
      <c r="D85" s="3">
        <f t="shared" si="12"/>
        <v>9.8849440741009792E-2</v>
      </c>
      <c r="E85" s="4">
        <v>50.148079694232202</v>
      </c>
      <c r="F85" s="4">
        <f t="shared" si="13"/>
        <v>0.56308077005221679</v>
      </c>
      <c r="G85" s="5">
        <v>0.53908908971398295</v>
      </c>
      <c r="H85" s="5">
        <f t="shared" si="14"/>
        <v>3.3460204083342673E-2</v>
      </c>
      <c r="I85">
        <f t="shared" si="15"/>
        <v>8.6422260680230095E-2</v>
      </c>
      <c r="J85">
        <f t="shared" si="16"/>
        <v>0.1393843172771175</v>
      </c>
      <c r="K85">
        <f t="shared" si="17"/>
        <v>0.19234637387400491</v>
      </c>
      <c r="L85">
        <f t="shared" si="18"/>
        <v>0.24530843047089235</v>
      </c>
      <c r="M85">
        <f t="shared" si="19"/>
        <v>0.29827048706777975</v>
      </c>
      <c r="N85">
        <f t="shared" si="20"/>
        <v>0.35123254366466716</v>
      </c>
      <c r="O85">
        <f t="shared" si="21"/>
        <v>0.40419460026155452</v>
      </c>
      <c r="P85">
        <f t="shared" si="22"/>
        <v>0.45715665685844198</v>
      </c>
      <c r="Q85">
        <f t="shared" si="23"/>
        <v>0.51011871345532944</v>
      </c>
    </row>
    <row r="86" spans="1:17" ht="16.5" x14ac:dyDescent="0.3">
      <c r="B86" s="8" t="s">
        <v>28</v>
      </c>
      <c r="C86" s="6">
        <v>16045.21</v>
      </c>
      <c r="D86" s="3">
        <f t="shared" si="12"/>
        <v>0.12660916920770238</v>
      </c>
      <c r="E86" s="4">
        <v>41.394836159298102</v>
      </c>
      <c r="F86" s="4">
        <f t="shared" si="13"/>
        <v>0.45536292682851787</v>
      </c>
      <c r="G86" s="5">
        <v>0.56405766461986895</v>
      </c>
      <c r="H86" s="5">
        <f t="shared" si="14"/>
        <v>3.5176968454059043E-2</v>
      </c>
      <c r="I86">
        <f t="shared" si="15"/>
        <v>7.7195564291504926E-2</v>
      </c>
      <c r="J86">
        <f t="shared" si="16"/>
        <v>0.11921416012895081</v>
      </c>
      <c r="K86">
        <f t="shared" si="17"/>
        <v>0.16123275596639666</v>
      </c>
      <c r="L86">
        <f t="shared" si="18"/>
        <v>0.20325135180384257</v>
      </c>
      <c r="M86">
        <f t="shared" si="19"/>
        <v>0.24526994764128845</v>
      </c>
      <c r="N86">
        <f t="shared" si="20"/>
        <v>0.28728854347873428</v>
      </c>
      <c r="O86">
        <f t="shared" si="21"/>
        <v>0.32930713931618022</v>
      </c>
      <c r="P86">
        <f t="shared" si="22"/>
        <v>0.3713257351536261</v>
      </c>
      <c r="Q86">
        <f t="shared" si="23"/>
        <v>0.41334433099107204</v>
      </c>
    </row>
    <row r="87" spans="1:17" ht="16.5" x14ac:dyDescent="0.3">
      <c r="B87" s="8" t="s">
        <v>29</v>
      </c>
      <c r="C87" s="6">
        <v>21602.12</v>
      </c>
      <c r="D87" s="3">
        <f t="shared" si="12"/>
        <v>0.17141301957928529</v>
      </c>
      <c r="E87" s="4">
        <v>50.716802843292498</v>
      </c>
      <c r="F87" s="4">
        <f t="shared" si="13"/>
        <v>0.57007950495130544</v>
      </c>
      <c r="G87" s="5">
        <v>12.3669566407375</v>
      </c>
      <c r="H87" s="5">
        <f t="shared" si="14"/>
        <v>0.84670892451242497</v>
      </c>
      <c r="I87">
        <f t="shared" si="15"/>
        <v>0.819045982556313</v>
      </c>
      <c r="J87">
        <f t="shared" si="16"/>
        <v>0.79138304060020115</v>
      </c>
      <c r="K87">
        <f t="shared" si="17"/>
        <v>0.76372009864408907</v>
      </c>
      <c r="L87">
        <f t="shared" si="18"/>
        <v>0.73605715668797711</v>
      </c>
      <c r="M87">
        <f t="shared" si="19"/>
        <v>0.70839421473186515</v>
      </c>
      <c r="N87">
        <f t="shared" si="20"/>
        <v>0.68073127277575329</v>
      </c>
      <c r="O87">
        <f t="shared" si="21"/>
        <v>0.65306833081964122</v>
      </c>
      <c r="P87">
        <f t="shared" si="22"/>
        <v>0.62540538886352937</v>
      </c>
      <c r="Q87">
        <f t="shared" si="23"/>
        <v>0.5977424469074174</v>
      </c>
    </row>
    <row r="88" spans="1:17" ht="16.5" x14ac:dyDescent="0.3">
      <c r="B88" s="8" t="s">
        <v>30</v>
      </c>
      <c r="C88" s="6">
        <v>26260.77</v>
      </c>
      <c r="D88" s="3">
        <f t="shared" si="12"/>
        <v>0.20897444445994282</v>
      </c>
      <c r="E88" s="4">
        <v>29.0151329361899</v>
      </c>
      <c r="F88" s="4">
        <f t="shared" si="13"/>
        <v>0.30301769324503008</v>
      </c>
      <c r="G88" s="5">
        <v>0.3511678988725</v>
      </c>
      <c r="H88" s="5">
        <f t="shared" si="14"/>
        <v>2.0539306268578032E-2</v>
      </c>
      <c r="I88">
        <f t="shared" si="15"/>
        <v>4.8787144966223238E-2</v>
      </c>
      <c r="J88">
        <f t="shared" si="16"/>
        <v>7.7034983663868448E-2</v>
      </c>
      <c r="K88">
        <f t="shared" si="17"/>
        <v>0.10528282236151365</v>
      </c>
      <c r="L88">
        <f t="shared" si="18"/>
        <v>0.13353066105915887</v>
      </c>
      <c r="M88">
        <f t="shared" si="19"/>
        <v>0.16177849975680406</v>
      </c>
      <c r="N88">
        <f t="shared" si="20"/>
        <v>0.19002633845444927</v>
      </c>
      <c r="O88">
        <f t="shared" si="21"/>
        <v>0.21827417715209446</v>
      </c>
      <c r="P88">
        <f t="shared" si="22"/>
        <v>0.24652201584973968</v>
      </c>
      <c r="Q88">
        <f t="shared" si="23"/>
        <v>0.2747698545473849</v>
      </c>
    </row>
    <row r="89" spans="1:17" ht="16.5" x14ac:dyDescent="0.3">
      <c r="B89" s="8" t="s">
        <v>31</v>
      </c>
      <c r="C89" s="6">
        <v>14370.16</v>
      </c>
      <c r="D89" s="3">
        <f t="shared" si="12"/>
        <v>0.11310369771996551</v>
      </c>
      <c r="E89" s="4">
        <v>82.065626320415006</v>
      </c>
      <c r="F89" s="4">
        <f t="shared" si="13"/>
        <v>0.9558596605106946</v>
      </c>
      <c r="G89" s="5">
        <v>4.2062748376895396</v>
      </c>
      <c r="H89" s="5">
        <f t="shared" si="14"/>
        <v>0.28560490423758256</v>
      </c>
      <c r="I89">
        <f t="shared" si="15"/>
        <v>0.35263037986489376</v>
      </c>
      <c r="J89">
        <f t="shared" si="16"/>
        <v>0.41965585549220497</v>
      </c>
      <c r="K89">
        <f t="shared" si="17"/>
        <v>0.48668133111951611</v>
      </c>
      <c r="L89">
        <f t="shared" si="18"/>
        <v>0.55370680674682737</v>
      </c>
      <c r="M89">
        <f t="shared" si="19"/>
        <v>0.62073228237413858</v>
      </c>
      <c r="N89">
        <f t="shared" si="20"/>
        <v>0.68775775800144978</v>
      </c>
      <c r="O89">
        <f t="shared" si="21"/>
        <v>0.75478323362876099</v>
      </c>
      <c r="P89">
        <f t="shared" si="22"/>
        <v>0.82180870925607219</v>
      </c>
      <c r="Q89">
        <f t="shared" si="23"/>
        <v>0.8888341848833835</v>
      </c>
    </row>
    <row r="90" spans="1:17" ht="16.5" x14ac:dyDescent="0.3">
      <c r="B90" s="8" t="s">
        <v>32</v>
      </c>
      <c r="C90" s="6">
        <v>807.67</v>
      </c>
      <c r="D90" s="3">
        <f t="shared" si="12"/>
        <v>3.7530383380267813E-3</v>
      </c>
      <c r="E90" s="4">
        <v>5.2039588069889504</v>
      </c>
      <c r="F90" s="4">
        <f t="shared" si="13"/>
        <v>9.9962193668017233E-3</v>
      </c>
      <c r="G90" s="5">
        <v>0.15268308967073199</v>
      </c>
      <c r="H90" s="5">
        <f t="shared" si="14"/>
        <v>6.8920857183292963E-3</v>
      </c>
      <c r="I90">
        <f t="shared" si="15"/>
        <v>7.2024990831765397E-3</v>
      </c>
      <c r="J90">
        <f t="shared" si="16"/>
        <v>7.5129124480237831E-3</v>
      </c>
      <c r="K90">
        <f t="shared" si="17"/>
        <v>7.823325812871023E-3</v>
      </c>
      <c r="L90">
        <f t="shared" si="18"/>
        <v>8.1337391777182681E-3</v>
      </c>
      <c r="M90">
        <f t="shared" si="19"/>
        <v>8.4441525425655098E-3</v>
      </c>
      <c r="N90">
        <f t="shared" si="20"/>
        <v>8.7545659074127515E-3</v>
      </c>
      <c r="O90">
        <f t="shared" si="21"/>
        <v>9.0649792722599948E-3</v>
      </c>
      <c r="P90">
        <f t="shared" si="22"/>
        <v>9.3753926371072382E-3</v>
      </c>
      <c r="Q90">
        <f t="shared" si="23"/>
        <v>9.6858060019544816E-3</v>
      </c>
    </row>
    <row r="91" spans="1:17" ht="16.5" x14ac:dyDescent="0.3">
      <c r="B91" s="8" t="s">
        <v>33</v>
      </c>
      <c r="C91" s="6">
        <v>8360.24</v>
      </c>
      <c r="D91" s="3">
        <f t="shared" si="12"/>
        <v>6.4647351220709026E-2</v>
      </c>
      <c r="E91" s="4">
        <v>48.574676933334601</v>
      </c>
      <c r="F91" s="4">
        <f t="shared" si="13"/>
        <v>0.54371839869242355</v>
      </c>
      <c r="G91" s="5">
        <v>0.17721222479784299</v>
      </c>
      <c r="H91" s="5">
        <f t="shared" si="14"/>
        <v>8.5786355270163969E-3</v>
      </c>
      <c r="I91">
        <f t="shared" si="15"/>
        <v>6.2092611843557112E-2</v>
      </c>
      <c r="J91">
        <f t="shared" si="16"/>
        <v>0.11560658816009783</v>
      </c>
      <c r="K91">
        <f t="shared" si="17"/>
        <v>0.16912056447663854</v>
      </c>
      <c r="L91">
        <f t="shared" si="18"/>
        <v>0.22263454079317926</v>
      </c>
      <c r="M91">
        <f t="shared" si="19"/>
        <v>0.27614851710971999</v>
      </c>
      <c r="N91">
        <f t="shared" si="20"/>
        <v>0.32966249342626064</v>
      </c>
      <c r="O91">
        <f t="shared" si="21"/>
        <v>0.3831764697428014</v>
      </c>
      <c r="P91">
        <f t="shared" si="22"/>
        <v>0.43669044605934215</v>
      </c>
      <c r="Q91">
        <f t="shared" si="23"/>
        <v>0.49020442237588285</v>
      </c>
    </row>
    <row r="92" spans="1:17" ht="16.5" x14ac:dyDescent="0.3">
      <c r="B92" s="8" t="s">
        <v>34</v>
      </c>
      <c r="C92" s="6">
        <v>11720.91</v>
      </c>
      <c r="D92" s="3">
        <f t="shared" si="12"/>
        <v>9.1743517224525423E-2</v>
      </c>
      <c r="E92" s="4">
        <v>28.809287431630601</v>
      </c>
      <c r="F92" s="4">
        <f t="shared" si="13"/>
        <v>0.30048454839421807</v>
      </c>
      <c r="G92" s="5">
        <v>0.28843150962276598</v>
      </c>
      <c r="H92" s="5">
        <f t="shared" si="14"/>
        <v>1.6225740187321737E-2</v>
      </c>
      <c r="I92">
        <f t="shared" si="15"/>
        <v>4.4651621008011372E-2</v>
      </c>
      <c r="J92">
        <f t="shared" si="16"/>
        <v>7.3077501828701014E-2</v>
      </c>
      <c r="K92">
        <f t="shared" si="17"/>
        <v>0.10150338264939064</v>
      </c>
      <c r="L92">
        <f t="shared" si="18"/>
        <v>0.12992926347008027</v>
      </c>
      <c r="M92">
        <f t="shared" si="19"/>
        <v>0.15835514429076991</v>
      </c>
      <c r="N92">
        <f t="shared" si="20"/>
        <v>0.18678102511145955</v>
      </c>
      <c r="O92">
        <f t="shared" si="21"/>
        <v>0.21520690593214914</v>
      </c>
      <c r="P92">
        <f t="shared" si="22"/>
        <v>0.24363278675283881</v>
      </c>
      <c r="Q92">
        <f t="shared" si="23"/>
        <v>0.27205866757352842</v>
      </c>
    </row>
    <row r="93" spans="1:17" ht="16.5" x14ac:dyDescent="0.3">
      <c r="B93" s="8" t="s">
        <v>35</v>
      </c>
      <c r="C93" s="6">
        <v>37568.49</v>
      </c>
      <c r="D93" s="3">
        <f t="shared" si="12"/>
        <v>0.30014550804091766</v>
      </c>
      <c r="E93" s="4">
        <v>41.4312186110798</v>
      </c>
      <c r="F93" s="4">
        <f t="shared" si="13"/>
        <v>0.45581065106028107</v>
      </c>
      <c r="G93" s="5">
        <v>1.87808061268527</v>
      </c>
      <c r="H93" s="5">
        <f t="shared" si="14"/>
        <v>0.12552524776296667</v>
      </c>
      <c r="I93">
        <f t="shared" si="15"/>
        <v>0.1585537880926981</v>
      </c>
      <c r="J93">
        <f t="shared" si="16"/>
        <v>0.19158232842242956</v>
      </c>
      <c r="K93">
        <f t="shared" si="17"/>
        <v>0.22461086875216096</v>
      </c>
      <c r="L93">
        <f t="shared" si="18"/>
        <v>0.25763940908189242</v>
      </c>
      <c r="M93">
        <f t="shared" si="19"/>
        <v>0.29066794941162388</v>
      </c>
      <c r="N93">
        <f t="shared" si="20"/>
        <v>0.32369648974135534</v>
      </c>
      <c r="O93">
        <f t="shared" si="21"/>
        <v>0.35672503007108675</v>
      </c>
      <c r="P93">
        <f t="shared" si="22"/>
        <v>0.38975357040081821</v>
      </c>
      <c r="Q93">
        <f t="shared" si="23"/>
        <v>0.42278211073054961</v>
      </c>
    </row>
    <row r="94" spans="1:17" ht="16.5" x14ac:dyDescent="0.3">
      <c r="B94" s="8" t="s">
        <v>36</v>
      </c>
      <c r="C94" s="6">
        <v>12656.69</v>
      </c>
      <c r="D94" s="3">
        <f t="shared" si="12"/>
        <v>9.9288456246521439E-2</v>
      </c>
      <c r="E94" s="4">
        <v>47.344248740981101</v>
      </c>
      <c r="F94" s="4">
        <f t="shared" si="13"/>
        <v>0.52857668915435452</v>
      </c>
      <c r="G94" s="5">
        <v>0.59358252358159902</v>
      </c>
      <c r="H94" s="5">
        <f t="shared" si="14"/>
        <v>3.720700925963083E-2</v>
      </c>
      <c r="I94">
        <f t="shared" si="15"/>
        <v>8.6343977249103199E-2</v>
      </c>
      <c r="J94">
        <f t="shared" si="16"/>
        <v>0.13548094523857557</v>
      </c>
      <c r="K94">
        <f t="shared" si="17"/>
        <v>0.18461791322804791</v>
      </c>
      <c r="L94">
        <f t="shared" si="18"/>
        <v>0.23375488121752031</v>
      </c>
      <c r="M94">
        <f t="shared" si="19"/>
        <v>0.28289184920699267</v>
      </c>
      <c r="N94">
        <f t="shared" si="20"/>
        <v>0.33202881719646499</v>
      </c>
      <c r="O94">
        <f t="shared" si="21"/>
        <v>0.38116578518593741</v>
      </c>
      <c r="P94">
        <f t="shared" si="22"/>
        <v>0.43030275317540978</v>
      </c>
      <c r="Q94">
        <f t="shared" si="23"/>
        <v>0.4794397211648822</v>
      </c>
    </row>
    <row r="95" spans="1:17" ht="16.5" x14ac:dyDescent="0.3">
      <c r="A95">
        <v>2013</v>
      </c>
      <c r="B95" s="8" t="s">
        <v>6</v>
      </c>
      <c r="C95" s="6">
        <v>20848.75</v>
      </c>
      <c r="D95" s="3">
        <f t="shared" si="12"/>
        <v>0.16533880265757173</v>
      </c>
      <c r="E95" s="4">
        <v>56.320260700409897</v>
      </c>
      <c r="F95" s="4">
        <f t="shared" si="13"/>
        <v>0.63903593150960292</v>
      </c>
      <c r="G95" s="5">
        <v>0.81573627141541805</v>
      </c>
      <c r="H95" s="5">
        <f t="shared" si="14"/>
        <v>5.2481635085885069E-2</v>
      </c>
      <c r="I95">
        <f t="shared" si="15"/>
        <v>0.11113706472825685</v>
      </c>
      <c r="J95">
        <f t="shared" si="16"/>
        <v>0.16979249437062865</v>
      </c>
      <c r="K95">
        <f t="shared" si="17"/>
        <v>0.2284479240130004</v>
      </c>
      <c r="L95">
        <f t="shared" si="18"/>
        <v>0.28710335365537221</v>
      </c>
      <c r="M95">
        <f t="shared" si="19"/>
        <v>0.34575878329774401</v>
      </c>
      <c r="N95">
        <f t="shared" si="20"/>
        <v>0.40441421294011576</v>
      </c>
      <c r="O95">
        <f t="shared" si="21"/>
        <v>0.46306964258248756</v>
      </c>
      <c r="P95">
        <f t="shared" si="22"/>
        <v>0.52172507222485942</v>
      </c>
      <c r="Q95">
        <f t="shared" si="23"/>
        <v>0.58038050186723111</v>
      </c>
    </row>
    <row r="96" spans="1:17" ht="16.5" x14ac:dyDescent="0.3">
      <c r="B96" s="8" t="s">
        <v>7</v>
      </c>
      <c r="C96" s="6">
        <v>21330.83</v>
      </c>
      <c r="D96" s="3">
        <f t="shared" si="12"/>
        <v>0.16922568227000609</v>
      </c>
      <c r="E96" s="4">
        <v>68.703860547047299</v>
      </c>
      <c r="F96" s="4">
        <f t="shared" si="13"/>
        <v>0.79142911713289688</v>
      </c>
      <c r="G96" s="5">
        <v>3.9613366054914301</v>
      </c>
      <c r="H96" s="5">
        <f t="shared" si="14"/>
        <v>0.268763685559746</v>
      </c>
      <c r="I96">
        <f t="shared" si="15"/>
        <v>0.32103022871706111</v>
      </c>
      <c r="J96">
        <f t="shared" si="16"/>
        <v>0.37329677187437615</v>
      </c>
      <c r="K96">
        <f t="shared" si="17"/>
        <v>0.42556331503169126</v>
      </c>
      <c r="L96">
        <f t="shared" si="18"/>
        <v>0.47782985818900636</v>
      </c>
      <c r="M96">
        <f t="shared" si="19"/>
        <v>0.53009640134632141</v>
      </c>
      <c r="N96">
        <f t="shared" si="20"/>
        <v>0.58236294450363657</v>
      </c>
      <c r="O96">
        <f t="shared" si="21"/>
        <v>0.63462948766095162</v>
      </c>
      <c r="P96">
        <f t="shared" si="22"/>
        <v>0.68689603081826667</v>
      </c>
      <c r="Q96">
        <f t="shared" si="23"/>
        <v>0.73916257397558183</v>
      </c>
    </row>
    <row r="97" spans="2:17" ht="16.5" x14ac:dyDescent="0.3">
      <c r="B97" s="8" t="s">
        <v>8</v>
      </c>
      <c r="C97" s="6">
        <v>24055.759999999998</v>
      </c>
      <c r="D97" s="3">
        <f t="shared" si="12"/>
        <v>0.19119604997310677</v>
      </c>
      <c r="E97" s="4">
        <v>31.150616789492201</v>
      </c>
      <c r="F97" s="4">
        <f t="shared" si="13"/>
        <v>0.32929706202972248</v>
      </c>
      <c r="G97" s="5">
        <v>1.0094035228184901</v>
      </c>
      <c r="H97" s="5">
        <f t="shared" si="14"/>
        <v>6.5797614801851423E-2</v>
      </c>
      <c r="I97">
        <f t="shared" si="15"/>
        <v>9.2147559524638531E-2</v>
      </c>
      <c r="J97">
        <f t="shared" si="16"/>
        <v>0.11849750424742564</v>
      </c>
      <c r="K97">
        <f t="shared" si="17"/>
        <v>0.14484744897021273</v>
      </c>
      <c r="L97">
        <f t="shared" si="18"/>
        <v>0.17119739369299983</v>
      </c>
      <c r="M97">
        <f t="shared" si="19"/>
        <v>0.19754733841578695</v>
      </c>
      <c r="N97">
        <f t="shared" si="20"/>
        <v>0.22389728313857407</v>
      </c>
      <c r="O97">
        <f t="shared" si="21"/>
        <v>0.25024722786136117</v>
      </c>
      <c r="P97">
        <f t="shared" si="22"/>
        <v>0.27659717258414823</v>
      </c>
      <c r="Q97">
        <f t="shared" si="23"/>
        <v>0.30294711730693535</v>
      </c>
    </row>
    <row r="98" spans="2:17" ht="16.5" x14ac:dyDescent="0.3">
      <c r="B98" s="8" t="s">
        <v>9</v>
      </c>
      <c r="C98" s="6">
        <v>6836.82</v>
      </c>
      <c r="D98" s="3">
        <f t="shared" si="12"/>
        <v>5.236443108468436E-2</v>
      </c>
      <c r="E98" s="4">
        <v>36.202363721302397</v>
      </c>
      <c r="F98" s="4">
        <f t="shared" si="13"/>
        <v>0.39146410694681899</v>
      </c>
      <c r="G98" s="5">
        <v>0.24473329830277099</v>
      </c>
      <c r="H98" s="5">
        <f t="shared" si="14"/>
        <v>1.3221182156237738E-2</v>
      </c>
      <c r="I98">
        <f t="shared" si="15"/>
        <v>5.1045474635295865E-2</v>
      </c>
      <c r="J98">
        <f t="shared" si="16"/>
        <v>8.8869767114353987E-2</v>
      </c>
      <c r="K98">
        <f t="shared" si="17"/>
        <v>0.12669405959341209</v>
      </c>
      <c r="L98">
        <f t="shared" si="18"/>
        <v>0.16451835207247026</v>
      </c>
      <c r="M98">
        <f t="shared" si="19"/>
        <v>0.20234264455152837</v>
      </c>
      <c r="N98">
        <f t="shared" si="20"/>
        <v>0.24016693703058647</v>
      </c>
      <c r="O98">
        <f t="shared" si="21"/>
        <v>0.27799122950964461</v>
      </c>
      <c r="P98">
        <f t="shared" si="22"/>
        <v>0.31581552198870277</v>
      </c>
      <c r="Q98">
        <f t="shared" si="23"/>
        <v>0.35363981446776088</v>
      </c>
    </row>
    <row r="99" spans="2:17" ht="16.5" x14ac:dyDescent="0.3">
      <c r="B99" s="8" t="s">
        <v>10</v>
      </c>
      <c r="C99" s="6">
        <v>67809.850000000006</v>
      </c>
      <c r="D99" s="3">
        <f t="shared" si="12"/>
        <v>0.5439733491384291</v>
      </c>
      <c r="E99" s="4">
        <v>36.972247704582102</v>
      </c>
      <c r="F99" s="4">
        <f t="shared" si="13"/>
        <v>0.40093833691430319</v>
      </c>
      <c r="G99" s="5">
        <v>1.6832654392764499</v>
      </c>
      <c r="H99" s="5">
        <f t="shared" si="14"/>
        <v>0.11213034037062081</v>
      </c>
      <c r="I99">
        <f t="shared" si="15"/>
        <v>0.14101114002498905</v>
      </c>
      <c r="J99">
        <f t="shared" si="16"/>
        <v>0.16989193967935728</v>
      </c>
      <c r="K99">
        <f t="shared" si="17"/>
        <v>0.19877273933372552</v>
      </c>
      <c r="L99">
        <f t="shared" si="18"/>
        <v>0.22765353898809376</v>
      </c>
      <c r="M99">
        <f t="shared" si="19"/>
        <v>0.256534338642462</v>
      </c>
      <c r="N99">
        <f t="shared" si="20"/>
        <v>0.28541513829683024</v>
      </c>
      <c r="O99">
        <f t="shared" si="21"/>
        <v>0.31429593795119848</v>
      </c>
      <c r="P99">
        <f t="shared" si="22"/>
        <v>0.34317673760556677</v>
      </c>
      <c r="Q99">
        <f t="shared" si="23"/>
        <v>0.37205753725993496</v>
      </c>
    </row>
    <row r="100" spans="2:17" ht="16.5" x14ac:dyDescent="0.3">
      <c r="B100" s="8" t="s">
        <v>11</v>
      </c>
      <c r="C100" s="6">
        <v>15672.89</v>
      </c>
      <c r="D100" s="3">
        <f t="shared" si="12"/>
        <v>0.1236072545518329</v>
      </c>
      <c r="E100" s="4">
        <v>42.980874139184401</v>
      </c>
      <c r="F100" s="4">
        <f t="shared" si="13"/>
        <v>0.47488078781140786</v>
      </c>
      <c r="G100" s="5">
        <v>0.34852326188412402</v>
      </c>
      <c r="H100" s="5">
        <f t="shared" si="14"/>
        <v>2.0357468956186921E-2</v>
      </c>
      <c r="I100">
        <f t="shared" si="15"/>
        <v>6.580980084170901E-2</v>
      </c>
      <c r="J100">
        <f t="shared" si="16"/>
        <v>0.11126213272723111</v>
      </c>
      <c r="K100">
        <f t="shared" si="17"/>
        <v>0.15671446461275318</v>
      </c>
      <c r="L100">
        <f t="shared" si="18"/>
        <v>0.20216679649827529</v>
      </c>
      <c r="M100">
        <f t="shared" si="19"/>
        <v>0.24761912838379738</v>
      </c>
      <c r="N100">
        <f t="shared" si="20"/>
        <v>0.29307146026931946</v>
      </c>
      <c r="O100">
        <f t="shared" si="21"/>
        <v>0.33852379215484157</v>
      </c>
      <c r="P100">
        <f t="shared" si="22"/>
        <v>0.38397612404036369</v>
      </c>
      <c r="Q100">
        <f t="shared" si="23"/>
        <v>0.4294284559258858</v>
      </c>
    </row>
    <row r="101" spans="2:17" ht="16.5" x14ac:dyDescent="0.3">
      <c r="B101" s="8" t="s">
        <v>12</v>
      </c>
      <c r="C101" s="6">
        <v>9266.39</v>
      </c>
      <c r="D101" s="3">
        <f t="shared" si="12"/>
        <v>7.1953391630614844E-2</v>
      </c>
      <c r="E101" s="4">
        <v>39.9243430794129</v>
      </c>
      <c r="F101" s="4">
        <f t="shared" si="13"/>
        <v>0.43726696703847634</v>
      </c>
      <c r="G101" s="5">
        <v>0.390537303649859</v>
      </c>
      <c r="H101" s="5">
        <f t="shared" si="14"/>
        <v>2.3246228536782775E-2</v>
      </c>
      <c r="I101">
        <f t="shared" si="15"/>
        <v>6.4648302386952128E-2</v>
      </c>
      <c r="J101">
        <f t="shared" si="16"/>
        <v>0.10605037623712149</v>
      </c>
      <c r="K101">
        <f t="shared" si="17"/>
        <v>0.14745245008729083</v>
      </c>
      <c r="L101">
        <f t="shared" si="18"/>
        <v>0.18885452393746022</v>
      </c>
      <c r="M101">
        <f t="shared" si="19"/>
        <v>0.23025659778762955</v>
      </c>
      <c r="N101">
        <f t="shared" si="20"/>
        <v>0.27165867163779889</v>
      </c>
      <c r="O101">
        <f t="shared" si="21"/>
        <v>0.31306074548796825</v>
      </c>
      <c r="P101">
        <f t="shared" si="22"/>
        <v>0.35446281933813761</v>
      </c>
      <c r="Q101">
        <f t="shared" si="23"/>
        <v>0.39586489318830703</v>
      </c>
    </row>
    <row r="102" spans="2:17" ht="16.5" x14ac:dyDescent="0.3">
      <c r="B102" s="8" t="s">
        <v>13</v>
      </c>
      <c r="C102" s="6">
        <v>3500.72</v>
      </c>
      <c r="D102" s="3">
        <f t="shared" si="12"/>
        <v>2.5466366292445926E-2</v>
      </c>
      <c r="E102" s="4">
        <v>21.936635970971</v>
      </c>
      <c r="F102" s="4">
        <f t="shared" si="13"/>
        <v>0.21590936325103105</v>
      </c>
      <c r="G102" s="5">
        <v>0.70243628425217497</v>
      </c>
      <c r="H102" s="5">
        <f t="shared" si="14"/>
        <v>4.469146756941119E-2</v>
      </c>
      <c r="I102">
        <f t="shared" si="15"/>
        <v>6.1813257137573172E-2</v>
      </c>
      <c r="J102">
        <f t="shared" si="16"/>
        <v>7.8935046705735173E-2</v>
      </c>
      <c r="K102">
        <f t="shared" si="17"/>
        <v>9.6056836273897134E-2</v>
      </c>
      <c r="L102">
        <f t="shared" si="18"/>
        <v>0.11317862584205914</v>
      </c>
      <c r="M102">
        <f t="shared" si="19"/>
        <v>0.13030041541022111</v>
      </c>
      <c r="N102">
        <f t="shared" si="20"/>
        <v>0.1474222049783831</v>
      </c>
      <c r="O102">
        <f t="shared" si="21"/>
        <v>0.16454399454654509</v>
      </c>
      <c r="P102">
        <f t="shared" si="22"/>
        <v>0.18166578411470707</v>
      </c>
      <c r="Q102">
        <f t="shared" si="23"/>
        <v>0.19878757368286909</v>
      </c>
    </row>
    <row r="103" spans="2:17" ht="16.5" x14ac:dyDescent="0.3">
      <c r="B103" s="8" t="s">
        <v>14</v>
      </c>
      <c r="C103" s="6">
        <v>29421.15</v>
      </c>
      <c r="D103" s="3">
        <f t="shared" si="12"/>
        <v>0.23445572679803056</v>
      </c>
      <c r="E103" s="4">
        <v>67.013807213778705</v>
      </c>
      <c r="F103" s="4">
        <f t="shared" si="13"/>
        <v>0.77063123812197243</v>
      </c>
      <c r="G103" s="5">
        <v>0.85032725241303198</v>
      </c>
      <c r="H103" s="5">
        <f t="shared" si="14"/>
        <v>5.4860007257651729E-2</v>
      </c>
      <c r="I103">
        <f t="shared" si="15"/>
        <v>0.1264371303440838</v>
      </c>
      <c r="J103">
        <f t="shared" si="16"/>
        <v>0.19801425343051587</v>
      </c>
      <c r="K103">
        <f t="shared" si="17"/>
        <v>0.26959137651694792</v>
      </c>
      <c r="L103">
        <f t="shared" si="18"/>
        <v>0.34116849960338003</v>
      </c>
      <c r="M103">
        <f t="shared" si="19"/>
        <v>0.41274562268981208</v>
      </c>
      <c r="N103">
        <f t="shared" si="20"/>
        <v>0.48432274577624412</v>
      </c>
      <c r="O103">
        <f t="shared" si="21"/>
        <v>0.55589986886267617</v>
      </c>
      <c r="P103">
        <f t="shared" si="22"/>
        <v>0.62747699194910833</v>
      </c>
      <c r="Q103">
        <f t="shared" si="23"/>
        <v>0.69905411503554038</v>
      </c>
    </row>
    <row r="104" spans="2:17" ht="16.5" x14ac:dyDescent="0.3">
      <c r="B104" s="8" t="s">
        <v>15</v>
      </c>
      <c r="C104" s="6">
        <v>34938.239999999998</v>
      </c>
      <c r="D104" s="3">
        <f t="shared" si="12"/>
        <v>0.27893851936558267</v>
      </c>
      <c r="E104" s="4">
        <v>61.817030929187503</v>
      </c>
      <c r="F104" s="4">
        <f t="shared" si="13"/>
        <v>0.70667945489348871</v>
      </c>
      <c r="G104" s="5">
        <v>0.87279454688741798</v>
      </c>
      <c r="H104" s="5">
        <f t="shared" si="14"/>
        <v>5.6404791083136542E-2</v>
      </c>
      <c r="I104">
        <f t="shared" si="15"/>
        <v>0.12143225746417177</v>
      </c>
      <c r="J104">
        <f t="shared" si="16"/>
        <v>0.18645972384520698</v>
      </c>
      <c r="K104">
        <f t="shared" si="17"/>
        <v>0.25148719022624216</v>
      </c>
      <c r="L104">
        <f t="shared" si="18"/>
        <v>0.3165146566072774</v>
      </c>
      <c r="M104">
        <f t="shared" si="19"/>
        <v>0.38154212298831264</v>
      </c>
      <c r="N104">
        <f t="shared" si="20"/>
        <v>0.44656958936934782</v>
      </c>
      <c r="O104">
        <f t="shared" si="21"/>
        <v>0.51159705575038306</v>
      </c>
      <c r="P104">
        <f t="shared" si="22"/>
        <v>0.57662452213141835</v>
      </c>
      <c r="Q104">
        <f t="shared" si="23"/>
        <v>0.64165198851245353</v>
      </c>
    </row>
    <row r="105" spans="2:17" ht="16.5" x14ac:dyDescent="0.3">
      <c r="B105" s="8" t="s">
        <v>16</v>
      </c>
      <c r="C105" s="6">
        <v>15039.38</v>
      </c>
      <c r="D105" s="3">
        <f t="shared" si="12"/>
        <v>0.11849943613316109</v>
      </c>
      <c r="E105" s="4">
        <v>32.903174505021099</v>
      </c>
      <c r="F105" s="4">
        <f t="shared" si="13"/>
        <v>0.35086412302698594</v>
      </c>
      <c r="G105" s="5">
        <v>0.35231665798827999</v>
      </c>
      <c r="H105" s="5">
        <f t="shared" si="14"/>
        <v>2.061829150213423E-2</v>
      </c>
      <c r="I105">
        <f t="shared" si="15"/>
        <v>5.36428746546194E-2</v>
      </c>
      <c r="J105">
        <f t="shared" si="16"/>
        <v>8.6667457807104567E-2</v>
      </c>
      <c r="K105">
        <f t="shared" si="17"/>
        <v>0.11969204095958974</v>
      </c>
      <c r="L105">
        <f t="shared" si="18"/>
        <v>0.1527166241120749</v>
      </c>
      <c r="M105">
        <f t="shared" si="19"/>
        <v>0.18574120726456009</v>
      </c>
      <c r="N105">
        <f t="shared" si="20"/>
        <v>0.21876579041704527</v>
      </c>
      <c r="O105">
        <f t="shared" si="21"/>
        <v>0.25179037356953043</v>
      </c>
      <c r="P105">
        <f t="shared" si="22"/>
        <v>0.28481495672201557</v>
      </c>
      <c r="Q105">
        <f t="shared" si="23"/>
        <v>0.31783953987450075</v>
      </c>
    </row>
    <row r="106" spans="2:17" ht="16.5" x14ac:dyDescent="0.3">
      <c r="B106" s="8" t="s">
        <v>17</v>
      </c>
      <c r="C106" s="6">
        <v>27379.22</v>
      </c>
      <c r="D106" s="3">
        <f t="shared" si="12"/>
        <v>0.2179922018913385</v>
      </c>
      <c r="E106" s="4">
        <v>51.665809119667699</v>
      </c>
      <c r="F106" s="4">
        <f t="shared" si="13"/>
        <v>0.58175802262180232</v>
      </c>
      <c r="G106" s="5">
        <v>0.474666502619427</v>
      </c>
      <c r="H106" s="5">
        <f t="shared" si="14"/>
        <v>2.9030700092418711E-2</v>
      </c>
      <c r="I106">
        <f t="shared" si="15"/>
        <v>8.4303432345357074E-2</v>
      </c>
      <c r="J106">
        <f t="shared" si="16"/>
        <v>0.13957616459829544</v>
      </c>
      <c r="K106">
        <f t="shared" si="17"/>
        <v>0.1948488968512338</v>
      </c>
      <c r="L106">
        <f t="shared" si="18"/>
        <v>0.25012162910417218</v>
      </c>
      <c r="M106">
        <f t="shared" si="19"/>
        <v>0.30539436135711051</v>
      </c>
      <c r="N106">
        <f t="shared" si="20"/>
        <v>0.36066709361004884</v>
      </c>
      <c r="O106">
        <f t="shared" si="21"/>
        <v>0.41593982586298722</v>
      </c>
      <c r="P106">
        <f t="shared" si="22"/>
        <v>0.47121255811592561</v>
      </c>
      <c r="Q106">
        <f t="shared" si="23"/>
        <v>0.52648529036886393</v>
      </c>
    </row>
    <row r="107" spans="2:17" ht="16.5" x14ac:dyDescent="0.3">
      <c r="B107" s="8" t="s">
        <v>18</v>
      </c>
      <c r="C107" s="6">
        <v>27037.32</v>
      </c>
      <c r="D107" s="3">
        <f t="shared" si="12"/>
        <v>0.21523555540218459</v>
      </c>
      <c r="E107" s="4">
        <v>51.671040839154003</v>
      </c>
      <c r="F107" s="4">
        <f t="shared" si="13"/>
        <v>0.58182240441778077</v>
      </c>
      <c r="G107" s="5">
        <v>0.369544236299294</v>
      </c>
      <c r="H107" s="5">
        <f t="shared" si="14"/>
        <v>2.1802808149542201E-2</v>
      </c>
      <c r="I107">
        <f t="shared" si="15"/>
        <v>7.7804767776366066E-2</v>
      </c>
      <c r="J107">
        <f t="shared" si="16"/>
        <v>0.13380672740318994</v>
      </c>
      <c r="K107">
        <f t="shared" si="17"/>
        <v>0.18980868703001375</v>
      </c>
      <c r="L107">
        <f t="shared" si="18"/>
        <v>0.24581064665683766</v>
      </c>
      <c r="M107">
        <f t="shared" si="19"/>
        <v>0.30181260628366147</v>
      </c>
      <c r="N107">
        <f t="shared" si="20"/>
        <v>0.35781456591048533</v>
      </c>
      <c r="O107">
        <f t="shared" si="21"/>
        <v>0.41381652553730913</v>
      </c>
      <c r="P107">
        <f t="shared" si="22"/>
        <v>0.4698184851641331</v>
      </c>
      <c r="Q107">
        <f t="shared" si="23"/>
        <v>0.52582044479095691</v>
      </c>
    </row>
    <row r="108" spans="2:17" ht="16.5" x14ac:dyDescent="0.3">
      <c r="B108" s="8" t="s">
        <v>19</v>
      </c>
      <c r="C108" s="6">
        <v>13803.14</v>
      </c>
      <c r="D108" s="3">
        <f t="shared" si="12"/>
        <v>0.10853197004438773</v>
      </c>
      <c r="E108" s="4">
        <v>42.867755252136597</v>
      </c>
      <c r="F108" s="4">
        <f t="shared" si="13"/>
        <v>0.47348874125266371</v>
      </c>
      <c r="G108" s="5">
        <v>0.40557577320557903</v>
      </c>
      <c r="H108" s="5">
        <f t="shared" si="14"/>
        <v>2.4280228627724162E-2</v>
      </c>
      <c r="I108">
        <f t="shared" si="15"/>
        <v>6.920107989021812E-2</v>
      </c>
      <c r="J108">
        <f t="shared" si="16"/>
        <v>0.11412193115271207</v>
      </c>
      <c r="K108">
        <f t="shared" si="17"/>
        <v>0.159042782415206</v>
      </c>
      <c r="L108">
        <f t="shared" si="18"/>
        <v>0.20396363367769998</v>
      </c>
      <c r="M108">
        <f t="shared" si="19"/>
        <v>0.24888448494019394</v>
      </c>
      <c r="N108">
        <f t="shared" si="20"/>
        <v>0.29380533620268784</v>
      </c>
      <c r="O108">
        <f t="shared" si="21"/>
        <v>0.33872618746518185</v>
      </c>
      <c r="P108">
        <f t="shared" si="22"/>
        <v>0.3836470387276758</v>
      </c>
      <c r="Q108">
        <f t="shared" si="23"/>
        <v>0.42856788999016981</v>
      </c>
    </row>
    <row r="109" spans="2:17" ht="16.5" x14ac:dyDescent="0.3">
      <c r="B109" s="8" t="s">
        <v>20</v>
      </c>
      <c r="C109" s="6">
        <v>65088.32</v>
      </c>
      <c r="D109" s="3">
        <f t="shared" si="12"/>
        <v>0.52203039470839974</v>
      </c>
      <c r="E109" s="4">
        <v>60.0125300286943</v>
      </c>
      <c r="F109" s="4">
        <f t="shared" si="13"/>
        <v>0.684473178520554</v>
      </c>
      <c r="G109" s="5">
        <v>2.7440666021059998</v>
      </c>
      <c r="H109" s="5">
        <f t="shared" si="14"/>
        <v>0.18506784872360882</v>
      </c>
      <c r="I109">
        <f t="shared" si="15"/>
        <v>0.23500838170330335</v>
      </c>
      <c r="J109">
        <f t="shared" si="16"/>
        <v>0.28494891468299788</v>
      </c>
      <c r="K109">
        <f t="shared" si="17"/>
        <v>0.33488944766269235</v>
      </c>
      <c r="L109">
        <f t="shared" si="18"/>
        <v>0.38482998064238694</v>
      </c>
      <c r="M109">
        <f t="shared" si="19"/>
        <v>0.43477051362208141</v>
      </c>
      <c r="N109">
        <f t="shared" si="20"/>
        <v>0.48471104660177589</v>
      </c>
      <c r="O109">
        <f t="shared" si="21"/>
        <v>0.53465157958147036</v>
      </c>
      <c r="P109">
        <f t="shared" si="22"/>
        <v>0.58459211256116506</v>
      </c>
      <c r="Q109">
        <f t="shared" si="23"/>
        <v>0.63453264554085953</v>
      </c>
    </row>
    <row r="110" spans="2:17" ht="16.5" x14ac:dyDescent="0.3">
      <c r="B110" s="8" t="s">
        <v>21</v>
      </c>
      <c r="C110" s="6">
        <v>15714.63</v>
      </c>
      <c r="D110" s="3">
        <f t="shared" si="12"/>
        <v>0.12394379279242161</v>
      </c>
      <c r="E110" s="4">
        <v>42.409827279734102</v>
      </c>
      <c r="F110" s="4">
        <f t="shared" si="13"/>
        <v>0.46785345721856425</v>
      </c>
      <c r="G110" s="5">
        <v>0.31800321028853101</v>
      </c>
      <c r="H110" s="5">
        <f t="shared" si="14"/>
        <v>1.8259001688061504E-2</v>
      </c>
      <c r="I110">
        <f t="shared" si="15"/>
        <v>6.321844724111178E-2</v>
      </c>
      <c r="J110">
        <f t="shared" si="16"/>
        <v>0.10817789279416207</v>
      </c>
      <c r="K110">
        <f t="shared" si="17"/>
        <v>0.15313733834721233</v>
      </c>
      <c r="L110">
        <f t="shared" si="18"/>
        <v>0.19809678390026261</v>
      </c>
      <c r="M110">
        <f t="shared" si="19"/>
        <v>0.24305622945331287</v>
      </c>
      <c r="N110">
        <f t="shared" si="20"/>
        <v>0.28801567500636316</v>
      </c>
      <c r="O110">
        <f t="shared" si="21"/>
        <v>0.33297512055941342</v>
      </c>
      <c r="P110">
        <f t="shared" si="22"/>
        <v>0.37793456611246373</v>
      </c>
      <c r="Q110">
        <f t="shared" si="23"/>
        <v>0.42289401166551394</v>
      </c>
    </row>
    <row r="111" spans="2:17" ht="16.5" x14ac:dyDescent="0.3">
      <c r="B111" s="8" t="s">
        <v>22</v>
      </c>
      <c r="C111" s="6">
        <v>28626.58</v>
      </c>
      <c r="D111" s="3">
        <f t="shared" si="12"/>
        <v>0.2280493255085102</v>
      </c>
      <c r="E111" s="4">
        <v>48.138550450005503</v>
      </c>
      <c r="F111" s="4">
        <f t="shared" si="13"/>
        <v>0.53835140484957489</v>
      </c>
      <c r="G111" s="5">
        <v>0.92967099832539302</v>
      </c>
      <c r="H111" s="5">
        <f t="shared" si="14"/>
        <v>6.0315445404800591E-2</v>
      </c>
      <c r="I111">
        <f t="shared" si="15"/>
        <v>0.10811904134927802</v>
      </c>
      <c r="J111">
        <f t="shared" si="16"/>
        <v>0.15592263729375547</v>
      </c>
      <c r="K111">
        <f t="shared" si="17"/>
        <v>0.20372623323823286</v>
      </c>
      <c r="L111">
        <f t="shared" si="18"/>
        <v>0.25152982918271033</v>
      </c>
      <c r="M111">
        <f t="shared" si="19"/>
        <v>0.29933342512718775</v>
      </c>
      <c r="N111">
        <f t="shared" si="20"/>
        <v>0.34713702107166516</v>
      </c>
      <c r="O111">
        <f t="shared" si="21"/>
        <v>0.39494061701614258</v>
      </c>
      <c r="P111">
        <f t="shared" si="22"/>
        <v>0.44274421296062005</v>
      </c>
      <c r="Q111">
        <f t="shared" si="23"/>
        <v>0.49054780890509747</v>
      </c>
    </row>
    <row r="112" spans="2:17" ht="16.5" x14ac:dyDescent="0.3">
      <c r="B112" s="8" t="s">
        <v>23</v>
      </c>
      <c r="C112" s="6">
        <v>17770.189999999999</v>
      </c>
      <c r="D112" s="3">
        <f t="shared" si="12"/>
        <v>0.14051721267322065</v>
      </c>
      <c r="E112" s="4">
        <v>28.5737674556439</v>
      </c>
      <c r="F112" s="4">
        <f t="shared" si="13"/>
        <v>0.29758622804609403</v>
      </c>
      <c r="G112" s="5">
        <v>0.22780139361154</v>
      </c>
      <c r="H112" s="5">
        <f t="shared" si="14"/>
        <v>1.2056995140685707E-2</v>
      </c>
      <c r="I112">
        <f t="shared" si="15"/>
        <v>4.0609918431226542E-2</v>
      </c>
      <c r="J112">
        <f t="shared" si="16"/>
        <v>6.9162841721767371E-2</v>
      </c>
      <c r="K112">
        <f t="shared" si="17"/>
        <v>9.7715765012308192E-2</v>
      </c>
      <c r="L112">
        <f t="shared" si="18"/>
        <v>0.12626868830284904</v>
      </c>
      <c r="M112">
        <f t="shared" si="19"/>
        <v>0.15482161159338986</v>
      </c>
      <c r="N112">
        <f t="shared" si="20"/>
        <v>0.18337453488393068</v>
      </c>
      <c r="O112">
        <f t="shared" si="21"/>
        <v>0.21192745817447151</v>
      </c>
      <c r="P112">
        <f t="shared" si="22"/>
        <v>0.24048038146501238</v>
      </c>
      <c r="Q112">
        <f t="shared" si="23"/>
        <v>0.2690333047555532</v>
      </c>
    </row>
    <row r="113" spans="1:17" ht="16.5" x14ac:dyDescent="0.3">
      <c r="B113" s="8" t="s">
        <v>24</v>
      </c>
      <c r="C113" s="6">
        <v>2752.1</v>
      </c>
      <c r="D113" s="3">
        <f t="shared" si="12"/>
        <v>1.9430447325758615E-2</v>
      </c>
      <c r="E113" s="4">
        <v>37.965439269223097</v>
      </c>
      <c r="F113" s="4">
        <f t="shared" si="13"/>
        <v>0.41316060090411738</v>
      </c>
      <c r="G113" s="5">
        <v>0.72595884735717897</v>
      </c>
      <c r="H113" s="5">
        <f t="shared" si="14"/>
        <v>4.6308808502917118E-2</v>
      </c>
      <c r="I113">
        <f t="shared" si="15"/>
        <v>8.2993987743037151E-2</v>
      </c>
      <c r="J113">
        <f t="shared" si="16"/>
        <v>0.11967916698315717</v>
      </c>
      <c r="K113">
        <f t="shared" si="17"/>
        <v>0.15636434622327719</v>
      </c>
      <c r="L113">
        <f t="shared" si="18"/>
        <v>0.19304952546339724</v>
      </c>
      <c r="M113">
        <f t="shared" si="19"/>
        <v>0.22973470470351726</v>
      </c>
      <c r="N113">
        <f t="shared" si="20"/>
        <v>0.26641988394363725</v>
      </c>
      <c r="O113">
        <f t="shared" si="21"/>
        <v>0.3031050631837573</v>
      </c>
      <c r="P113">
        <f t="shared" si="22"/>
        <v>0.33979024242387734</v>
      </c>
      <c r="Q113">
        <f t="shared" si="23"/>
        <v>0.37647542166399739</v>
      </c>
    </row>
    <row r="114" spans="1:17" ht="16.5" x14ac:dyDescent="0.3">
      <c r="B114" s="8" t="s">
        <v>25</v>
      </c>
      <c r="C114" s="6">
        <v>2303.3200000000002</v>
      </c>
      <c r="D114" s="3">
        <f t="shared" si="12"/>
        <v>1.5812056534876821E-2</v>
      </c>
      <c r="E114" s="4">
        <v>13.596519696002501</v>
      </c>
      <c r="F114" s="4">
        <f t="shared" si="13"/>
        <v>0.11327548430215292</v>
      </c>
      <c r="G114" s="5">
        <v>0.152968771091085</v>
      </c>
      <c r="H114" s="5">
        <f t="shared" si="14"/>
        <v>6.9117283165026537E-3</v>
      </c>
      <c r="I114">
        <f t="shared" si="15"/>
        <v>1.7548103915067684E-2</v>
      </c>
      <c r="J114">
        <f t="shared" si="16"/>
        <v>2.8184479513632711E-2</v>
      </c>
      <c r="K114">
        <f t="shared" si="17"/>
        <v>3.8820855112197732E-2</v>
      </c>
      <c r="L114">
        <f t="shared" si="18"/>
        <v>4.9457230710762766E-2</v>
      </c>
      <c r="M114">
        <f t="shared" si="19"/>
        <v>6.0093606309327786E-2</v>
      </c>
      <c r="N114">
        <f t="shared" si="20"/>
        <v>7.0729981907892814E-2</v>
      </c>
      <c r="O114">
        <f t="shared" si="21"/>
        <v>8.1366357506457834E-2</v>
      </c>
      <c r="P114">
        <f t="shared" si="22"/>
        <v>9.2002733105022882E-2</v>
      </c>
      <c r="Q114">
        <f t="shared" si="23"/>
        <v>0.1026391087035879</v>
      </c>
    </row>
    <row r="115" spans="1:17" ht="16.5" x14ac:dyDescent="0.3">
      <c r="B115" s="8" t="s">
        <v>26</v>
      </c>
      <c r="C115" s="6">
        <v>12761.49</v>
      </c>
      <c r="D115" s="3">
        <f t="shared" si="12"/>
        <v>0.10013343007531152</v>
      </c>
      <c r="E115" s="4">
        <v>62.247406030374201</v>
      </c>
      <c r="F115" s="4">
        <f t="shared" si="13"/>
        <v>0.71197567194628675</v>
      </c>
      <c r="G115" s="5">
        <v>1.3754948661009001</v>
      </c>
      <c r="H115" s="5">
        <f t="shared" si="14"/>
        <v>9.0968958258332774E-2</v>
      </c>
      <c r="I115">
        <f t="shared" si="15"/>
        <v>0.15306962962712817</v>
      </c>
      <c r="J115">
        <f t="shared" si="16"/>
        <v>0.21517030099592357</v>
      </c>
      <c r="K115">
        <f t="shared" si="17"/>
        <v>0.27727097236471898</v>
      </c>
      <c r="L115">
        <f t="shared" si="18"/>
        <v>0.33937164373351436</v>
      </c>
      <c r="M115">
        <f t="shared" si="19"/>
        <v>0.40147231510230974</v>
      </c>
      <c r="N115">
        <f t="shared" si="20"/>
        <v>0.46357298647110512</v>
      </c>
      <c r="O115">
        <f t="shared" si="21"/>
        <v>0.5256736578399005</v>
      </c>
      <c r="P115">
        <f t="shared" si="22"/>
        <v>0.58777432920869599</v>
      </c>
      <c r="Q115">
        <f t="shared" si="23"/>
        <v>0.64987500057749137</v>
      </c>
    </row>
    <row r="116" spans="1:17" ht="16.5" x14ac:dyDescent="0.3">
      <c r="B116" s="8" t="s">
        <v>27</v>
      </c>
      <c r="C116" s="6">
        <v>59426.59</v>
      </c>
      <c r="D116" s="3">
        <f t="shared" si="12"/>
        <v>0.47638140925347933</v>
      </c>
      <c r="E116" s="4">
        <v>46.112538362838798</v>
      </c>
      <c r="F116" s="4">
        <f t="shared" si="13"/>
        <v>0.51341920097523297</v>
      </c>
      <c r="G116" s="5">
        <v>0.72883172711975897</v>
      </c>
      <c r="H116" s="5">
        <f t="shared" si="14"/>
        <v>4.6506339104336693E-2</v>
      </c>
      <c r="I116">
        <f t="shared" si="15"/>
        <v>9.3197625291426334E-2</v>
      </c>
      <c r="J116">
        <f t="shared" si="16"/>
        <v>0.13988891147851595</v>
      </c>
      <c r="K116">
        <f t="shared" si="17"/>
        <v>0.18658019766560557</v>
      </c>
      <c r="L116">
        <f t="shared" si="18"/>
        <v>0.23327148385269522</v>
      </c>
      <c r="M116">
        <f t="shared" si="19"/>
        <v>0.27996277003978481</v>
      </c>
      <c r="N116">
        <f t="shared" si="20"/>
        <v>0.32665405622687449</v>
      </c>
      <c r="O116">
        <f t="shared" si="21"/>
        <v>0.37334534241396405</v>
      </c>
      <c r="P116">
        <f t="shared" si="22"/>
        <v>0.42003662860105373</v>
      </c>
      <c r="Q116">
        <f t="shared" si="23"/>
        <v>0.46672791478814335</v>
      </c>
    </row>
    <row r="117" spans="1:17" ht="16.5" x14ac:dyDescent="0.3">
      <c r="B117" s="8" t="s">
        <v>28</v>
      </c>
      <c r="C117" s="6">
        <v>17689.939999999999</v>
      </c>
      <c r="D117" s="3">
        <f t="shared" si="12"/>
        <v>0.13987017880146108</v>
      </c>
      <c r="E117" s="4">
        <v>38.524544770236197</v>
      </c>
      <c r="F117" s="4">
        <f t="shared" si="13"/>
        <v>0.42004098055576045</v>
      </c>
      <c r="G117" s="5">
        <v>0.65488017559905098</v>
      </c>
      <c r="H117" s="5">
        <f t="shared" si="14"/>
        <v>4.1421652081209112E-2</v>
      </c>
      <c r="I117">
        <f t="shared" si="15"/>
        <v>7.9283584928664247E-2</v>
      </c>
      <c r="J117">
        <f t="shared" si="16"/>
        <v>0.1171455177761194</v>
      </c>
      <c r="K117">
        <f t="shared" si="17"/>
        <v>0.15500745062357452</v>
      </c>
      <c r="L117">
        <f t="shared" si="18"/>
        <v>0.19286938347102967</v>
      </c>
      <c r="M117">
        <f t="shared" si="19"/>
        <v>0.23073131631848479</v>
      </c>
      <c r="N117">
        <f t="shared" si="20"/>
        <v>0.26859324916593991</v>
      </c>
      <c r="O117">
        <f t="shared" si="21"/>
        <v>0.306455182013395</v>
      </c>
      <c r="P117">
        <f t="shared" si="22"/>
        <v>0.3443171148608502</v>
      </c>
      <c r="Q117">
        <f t="shared" si="23"/>
        <v>0.3821790477083053</v>
      </c>
    </row>
    <row r="118" spans="1:17" ht="16.5" x14ac:dyDescent="0.3">
      <c r="B118" s="8" t="s">
        <v>29</v>
      </c>
      <c r="C118" s="6">
        <v>23567.7</v>
      </c>
      <c r="D118" s="3">
        <f t="shared" si="12"/>
        <v>0.18726095525097619</v>
      </c>
      <c r="E118" s="4">
        <v>50.042222519612302</v>
      </c>
      <c r="F118" s="4">
        <f t="shared" si="13"/>
        <v>0.56177808648191485</v>
      </c>
      <c r="G118" s="5">
        <v>11.8743364022144</v>
      </c>
      <c r="H118" s="5">
        <f t="shared" si="14"/>
        <v>0.81283783347186689</v>
      </c>
      <c r="I118">
        <f t="shared" si="15"/>
        <v>0.78773185877287166</v>
      </c>
      <c r="J118">
        <f t="shared" si="16"/>
        <v>0.76262588407387655</v>
      </c>
      <c r="K118">
        <f t="shared" si="17"/>
        <v>0.73751990937488121</v>
      </c>
      <c r="L118">
        <f t="shared" si="18"/>
        <v>0.7124139346758861</v>
      </c>
      <c r="M118">
        <f t="shared" si="19"/>
        <v>0.68730795997689087</v>
      </c>
      <c r="N118">
        <f t="shared" si="20"/>
        <v>0.66220198527789575</v>
      </c>
      <c r="O118">
        <f t="shared" si="21"/>
        <v>0.63709601057890042</v>
      </c>
      <c r="P118">
        <f t="shared" si="22"/>
        <v>0.6119900358799053</v>
      </c>
      <c r="Q118">
        <f t="shared" si="23"/>
        <v>0.58688406118091008</v>
      </c>
    </row>
    <row r="119" spans="1:17" ht="16.5" x14ac:dyDescent="0.3">
      <c r="B119" s="8" t="s">
        <v>30</v>
      </c>
      <c r="C119" s="6">
        <v>28536.66</v>
      </c>
      <c r="D119" s="3">
        <f t="shared" si="12"/>
        <v>0.22732432506304451</v>
      </c>
      <c r="E119" s="4">
        <v>25.681101357917399</v>
      </c>
      <c r="F119" s="4">
        <f t="shared" si="13"/>
        <v>0.26198893751374991</v>
      </c>
      <c r="G119" s="5">
        <v>0.29475275219436797</v>
      </c>
      <c r="H119" s="5">
        <f t="shared" si="14"/>
        <v>1.6660369879504276E-2</v>
      </c>
      <c r="I119">
        <f t="shared" si="15"/>
        <v>4.1193226642928842E-2</v>
      </c>
      <c r="J119">
        <f t="shared" si="16"/>
        <v>6.57260834063534E-2</v>
      </c>
      <c r="K119">
        <f t="shared" si="17"/>
        <v>9.0258940169777965E-2</v>
      </c>
      <c r="L119">
        <f t="shared" si="18"/>
        <v>0.11479179693320253</v>
      </c>
      <c r="M119">
        <f t="shared" si="19"/>
        <v>0.13932465369662708</v>
      </c>
      <c r="N119">
        <f t="shared" si="20"/>
        <v>0.16385751046005165</v>
      </c>
      <c r="O119">
        <f t="shared" si="21"/>
        <v>0.18839036722347621</v>
      </c>
      <c r="P119">
        <f t="shared" si="22"/>
        <v>0.21292322398690078</v>
      </c>
      <c r="Q119">
        <f t="shared" si="23"/>
        <v>0.23745608075032534</v>
      </c>
    </row>
    <row r="120" spans="1:17" ht="16.5" x14ac:dyDescent="0.3">
      <c r="B120" s="8" t="s">
        <v>31</v>
      </c>
      <c r="C120" s="6">
        <v>15726.93</v>
      </c>
      <c r="D120" s="3">
        <f t="shared" si="12"/>
        <v>0.12404296433912122</v>
      </c>
      <c r="E120" s="4">
        <v>85.6525078407048</v>
      </c>
      <c r="F120" s="4">
        <f t="shared" si="13"/>
        <v>1</v>
      </c>
      <c r="G120" s="5">
        <v>5.5263725894408697</v>
      </c>
      <c r="H120" s="5">
        <f t="shared" si="14"/>
        <v>0.37637086883955995</v>
      </c>
      <c r="I120">
        <f t="shared" si="15"/>
        <v>0.43873378195560397</v>
      </c>
      <c r="J120">
        <f t="shared" si="16"/>
        <v>0.501096695071648</v>
      </c>
      <c r="K120">
        <f t="shared" si="17"/>
        <v>0.56345960818769192</v>
      </c>
      <c r="L120">
        <f t="shared" si="18"/>
        <v>0.62582252130373595</v>
      </c>
      <c r="M120">
        <f t="shared" si="19"/>
        <v>0.68818543441977997</v>
      </c>
      <c r="N120">
        <f t="shared" si="20"/>
        <v>0.750548347535824</v>
      </c>
      <c r="O120">
        <f t="shared" si="21"/>
        <v>0.81291126065186792</v>
      </c>
      <c r="P120">
        <f t="shared" si="22"/>
        <v>0.87527417376791206</v>
      </c>
      <c r="Q120">
        <f t="shared" si="23"/>
        <v>0.93763708688395597</v>
      </c>
    </row>
    <row r="121" spans="1:17" ht="16.5" x14ac:dyDescent="0.3">
      <c r="B121" s="8" t="s">
        <v>32</v>
      </c>
      <c r="C121" s="6">
        <v>920.83</v>
      </c>
      <c r="D121" s="3">
        <f t="shared" si="12"/>
        <v>4.6654165676630948E-3</v>
      </c>
      <c r="E121" s="4">
        <v>5.8203499328022099</v>
      </c>
      <c r="F121" s="4">
        <f t="shared" si="13"/>
        <v>1.7581558720133429E-2</v>
      </c>
      <c r="G121" s="5">
        <v>0.13300308566493099</v>
      </c>
      <c r="H121" s="5">
        <f t="shared" si="14"/>
        <v>5.5389476309509068E-3</v>
      </c>
      <c r="I121">
        <f t="shared" si="15"/>
        <v>6.7432087398691595E-3</v>
      </c>
      <c r="J121">
        <f t="shared" si="16"/>
        <v>7.9474698487874106E-3</v>
      </c>
      <c r="K121">
        <f t="shared" si="17"/>
        <v>9.1517309577056633E-3</v>
      </c>
      <c r="L121">
        <f t="shared" si="18"/>
        <v>1.0355992066623916E-2</v>
      </c>
      <c r="M121">
        <f t="shared" si="19"/>
        <v>1.1560253175542167E-2</v>
      </c>
      <c r="N121">
        <f t="shared" si="20"/>
        <v>1.276451428446042E-2</v>
      </c>
      <c r="O121">
        <f t="shared" si="21"/>
        <v>1.3968775393378673E-2</v>
      </c>
      <c r="P121">
        <f t="shared" si="22"/>
        <v>1.5173036502296925E-2</v>
      </c>
      <c r="Q121">
        <f t="shared" si="23"/>
        <v>1.6377297611215178E-2</v>
      </c>
    </row>
    <row r="122" spans="1:17" ht="16.5" x14ac:dyDescent="0.3">
      <c r="B122" s="8" t="s">
        <v>33</v>
      </c>
      <c r="C122" s="6">
        <v>9273.4599999999991</v>
      </c>
      <c r="D122" s="3">
        <f t="shared" si="12"/>
        <v>7.2010395113148676E-2</v>
      </c>
      <c r="E122" s="4">
        <v>48.029348237066401</v>
      </c>
      <c r="F122" s="4">
        <f t="shared" si="13"/>
        <v>0.53700755707404924</v>
      </c>
      <c r="G122" s="5">
        <v>0.272016033043114</v>
      </c>
      <c r="H122" s="5">
        <f t="shared" si="14"/>
        <v>1.5097061220800819E-2</v>
      </c>
      <c r="I122">
        <f t="shared" si="15"/>
        <v>6.7288110806125664E-2</v>
      </c>
      <c r="J122">
        <f t="shared" si="16"/>
        <v>0.11947916039145051</v>
      </c>
      <c r="K122">
        <f t="shared" si="17"/>
        <v>0.17167020997677535</v>
      </c>
      <c r="L122">
        <f t="shared" si="18"/>
        <v>0.22386125956210021</v>
      </c>
      <c r="M122">
        <f t="shared" si="19"/>
        <v>0.27605230914742501</v>
      </c>
      <c r="N122">
        <f t="shared" si="20"/>
        <v>0.32824335873274985</v>
      </c>
      <c r="O122">
        <f t="shared" si="21"/>
        <v>0.38043440831807468</v>
      </c>
      <c r="P122">
        <f t="shared" si="22"/>
        <v>0.43262545790339962</v>
      </c>
      <c r="Q122">
        <f t="shared" si="23"/>
        <v>0.4848165074887244</v>
      </c>
    </row>
    <row r="123" spans="1:17" ht="16.5" x14ac:dyDescent="0.3">
      <c r="B123" s="8" t="s">
        <v>34</v>
      </c>
      <c r="C123" s="6">
        <v>12814.59</v>
      </c>
      <c r="D123" s="3">
        <f t="shared" si="12"/>
        <v>0.10056156089886832</v>
      </c>
      <c r="E123" s="4">
        <v>29.2560421027381</v>
      </c>
      <c r="F123" s="4">
        <f t="shared" si="13"/>
        <v>0.3059823332358888</v>
      </c>
      <c r="G123" s="5">
        <v>0.267804648322087</v>
      </c>
      <c r="H123" s="5">
        <f t="shared" si="14"/>
        <v>1.4807499030419898E-2</v>
      </c>
      <c r="I123">
        <f t="shared" si="15"/>
        <v>4.3924982450966786E-2</v>
      </c>
      <c r="J123">
        <f t="shared" si="16"/>
        <v>7.3042465871513682E-2</v>
      </c>
      <c r="K123">
        <f t="shared" si="17"/>
        <v>0.10215994929206057</v>
      </c>
      <c r="L123">
        <f t="shared" si="18"/>
        <v>0.13127743271260747</v>
      </c>
      <c r="M123">
        <f t="shared" si="19"/>
        <v>0.16039491613315435</v>
      </c>
      <c r="N123">
        <f t="shared" si="20"/>
        <v>0.18951239955370125</v>
      </c>
      <c r="O123">
        <f t="shared" si="21"/>
        <v>0.21862988297424812</v>
      </c>
      <c r="P123">
        <f t="shared" si="22"/>
        <v>0.24774736639479503</v>
      </c>
      <c r="Q123">
        <f t="shared" si="23"/>
        <v>0.27686484981534193</v>
      </c>
    </row>
    <row r="124" spans="1:17" ht="16.5" x14ac:dyDescent="0.3">
      <c r="B124" s="8" t="s">
        <v>35</v>
      </c>
      <c r="C124" s="6">
        <v>40173.03</v>
      </c>
      <c r="D124" s="3">
        <f t="shared" si="12"/>
        <v>0.32114520399546842</v>
      </c>
      <c r="E124" s="4">
        <v>44.249638322402397</v>
      </c>
      <c r="F124" s="4">
        <f t="shared" si="13"/>
        <v>0.49049426192877682</v>
      </c>
      <c r="G124" s="5">
        <v>1.86886036121014</v>
      </c>
      <c r="H124" s="5">
        <f t="shared" si="14"/>
        <v>0.12489129090795141</v>
      </c>
      <c r="I124">
        <f t="shared" si="15"/>
        <v>0.16145158801003395</v>
      </c>
      <c r="J124">
        <f t="shared" si="16"/>
        <v>0.19801188511211651</v>
      </c>
      <c r="K124">
        <f t="shared" si="17"/>
        <v>0.23457218221419904</v>
      </c>
      <c r="L124">
        <f t="shared" si="18"/>
        <v>0.27113247931628159</v>
      </c>
      <c r="M124">
        <f t="shared" si="19"/>
        <v>0.30769277641836412</v>
      </c>
      <c r="N124">
        <f t="shared" si="20"/>
        <v>0.34425307352044665</v>
      </c>
      <c r="O124">
        <f t="shared" si="21"/>
        <v>0.38081337062252918</v>
      </c>
      <c r="P124">
        <f t="shared" si="22"/>
        <v>0.41737366772461176</v>
      </c>
      <c r="Q124">
        <f t="shared" si="23"/>
        <v>0.45393396482669429</v>
      </c>
    </row>
    <row r="125" spans="1:17" ht="16.5" x14ac:dyDescent="0.3">
      <c r="B125" s="8" t="s">
        <v>36</v>
      </c>
      <c r="C125" s="6">
        <v>14262.6</v>
      </c>
      <c r="D125" s="3">
        <f t="shared" si="12"/>
        <v>0.11223647076362334</v>
      </c>
      <c r="E125" s="4">
        <v>45.018076632463597</v>
      </c>
      <c r="F125" s="4">
        <f t="shared" si="13"/>
        <v>0.49995070137089953</v>
      </c>
      <c r="G125" s="5">
        <v>0.55095725327703104</v>
      </c>
      <c r="H125" s="5">
        <f t="shared" si="14"/>
        <v>3.4276223436776908E-2</v>
      </c>
      <c r="I125">
        <f t="shared" si="15"/>
        <v>8.0843671230189179E-2</v>
      </c>
      <c r="J125">
        <f t="shared" si="16"/>
        <v>0.12741111902360144</v>
      </c>
      <c r="K125">
        <f t="shared" si="17"/>
        <v>0.17397856681701368</v>
      </c>
      <c r="L125">
        <f t="shared" si="18"/>
        <v>0.22054601461042594</v>
      </c>
      <c r="M125">
        <f t="shared" si="19"/>
        <v>0.26711346240383821</v>
      </c>
      <c r="N125">
        <f t="shared" si="20"/>
        <v>0.31368091019725047</v>
      </c>
      <c r="O125">
        <f t="shared" si="21"/>
        <v>0.36024835799066274</v>
      </c>
      <c r="P125">
        <f t="shared" si="22"/>
        <v>0.406815805784075</v>
      </c>
      <c r="Q125">
        <f t="shared" si="23"/>
        <v>0.45338325357748732</v>
      </c>
    </row>
    <row r="126" spans="1:17" ht="16.5" x14ac:dyDescent="0.3">
      <c r="A126" s="5">
        <v>2014</v>
      </c>
      <c r="B126" s="8" t="s">
        <v>6</v>
      </c>
      <c r="C126" s="6">
        <v>22005.63</v>
      </c>
      <c r="D126" s="3">
        <f t="shared" si="12"/>
        <v>0.17466641070194833</v>
      </c>
      <c r="E126" s="7">
        <v>49.852459218746901</v>
      </c>
      <c r="F126" s="4">
        <f t="shared" si="13"/>
        <v>0.55944285001663752</v>
      </c>
      <c r="G126" s="5">
        <v>0.87495662142767205</v>
      </c>
      <c r="H126" s="5">
        <f t="shared" si="14"/>
        <v>5.6553448848008267E-2</v>
      </c>
      <c r="I126">
        <f t="shared" si="15"/>
        <v>0.10684238896487119</v>
      </c>
      <c r="J126">
        <f t="shared" si="16"/>
        <v>0.15713132908173413</v>
      </c>
      <c r="K126">
        <f t="shared" si="17"/>
        <v>0.20742026919859705</v>
      </c>
      <c r="L126">
        <f t="shared" si="18"/>
        <v>0.25770920931545999</v>
      </c>
      <c r="M126">
        <f t="shared" si="19"/>
        <v>0.3079981494323229</v>
      </c>
      <c r="N126">
        <f t="shared" si="20"/>
        <v>0.35828708954918581</v>
      </c>
      <c r="O126">
        <f t="shared" si="21"/>
        <v>0.40857602966604872</v>
      </c>
      <c r="P126">
        <f t="shared" si="22"/>
        <v>0.45886496978291169</v>
      </c>
      <c r="Q126">
        <f t="shared" si="23"/>
        <v>0.5091539098997746</v>
      </c>
    </row>
    <row r="127" spans="1:17" ht="16.5" x14ac:dyDescent="0.3">
      <c r="B127" s="8" t="s">
        <v>7</v>
      </c>
      <c r="C127" s="6">
        <v>23014.59</v>
      </c>
      <c r="D127" s="3">
        <f t="shared" si="12"/>
        <v>0.18280138011317007</v>
      </c>
      <c r="E127" s="7">
        <v>60.484137154999203</v>
      </c>
      <c r="F127" s="4">
        <f t="shared" si="13"/>
        <v>0.69027679889187654</v>
      </c>
      <c r="G127" s="5">
        <v>4.1191954089961396</v>
      </c>
      <c r="H127" s="5">
        <f t="shared" si="14"/>
        <v>0.27961758372903706</v>
      </c>
      <c r="I127">
        <f t="shared" si="15"/>
        <v>0.32068350524532102</v>
      </c>
      <c r="J127">
        <f t="shared" si="16"/>
        <v>0.36174942676160499</v>
      </c>
      <c r="K127">
        <f t="shared" si="17"/>
        <v>0.4028153482778889</v>
      </c>
      <c r="L127">
        <f t="shared" si="18"/>
        <v>0.44388126979417286</v>
      </c>
      <c r="M127">
        <f t="shared" si="19"/>
        <v>0.48494719131045683</v>
      </c>
      <c r="N127">
        <f t="shared" si="20"/>
        <v>0.52601311282674068</v>
      </c>
      <c r="O127">
        <f t="shared" si="21"/>
        <v>0.56707903434302465</v>
      </c>
      <c r="P127">
        <f t="shared" si="22"/>
        <v>0.60814495585930872</v>
      </c>
      <c r="Q127">
        <f t="shared" si="23"/>
        <v>0.64921087737559258</v>
      </c>
    </row>
    <row r="128" spans="1:17" ht="16.5" x14ac:dyDescent="0.3">
      <c r="A128" s="5"/>
      <c r="B128" s="8" t="s">
        <v>8</v>
      </c>
      <c r="C128" s="6">
        <v>25979.82</v>
      </c>
      <c r="D128" s="3">
        <f t="shared" si="12"/>
        <v>0.20670922120423124</v>
      </c>
      <c r="E128" s="7">
        <v>26.9674990609244</v>
      </c>
      <c r="F128" s="4">
        <f t="shared" si="13"/>
        <v>0.27781941058842341</v>
      </c>
      <c r="G128" s="5">
        <v>1.05291853300181</v>
      </c>
      <c r="H128" s="5">
        <f t="shared" si="14"/>
        <v>6.8789576471897443E-2</v>
      </c>
      <c r="I128">
        <f t="shared" si="15"/>
        <v>8.9692559883550044E-2</v>
      </c>
      <c r="J128">
        <f t="shared" si="16"/>
        <v>0.11059554329520263</v>
      </c>
      <c r="K128">
        <f t="shared" si="17"/>
        <v>0.13149852670685522</v>
      </c>
      <c r="L128">
        <f t="shared" si="18"/>
        <v>0.15240151011850783</v>
      </c>
      <c r="M128">
        <f t="shared" si="19"/>
        <v>0.17330449353016042</v>
      </c>
      <c r="N128">
        <f t="shared" si="20"/>
        <v>0.19420747694181301</v>
      </c>
      <c r="O128">
        <f t="shared" si="21"/>
        <v>0.21511046035346562</v>
      </c>
      <c r="P128">
        <f t="shared" si="22"/>
        <v>0.23601344376511824</v>
      </c>
      <c r="Q128">
        <f t="shared" si="23"/>
        <v>0.25691642717677082</v>
      </c>
    </row>
    <row r="129" spans="2:17" ht="16.5" x14ac:dyDescent="0.3">
      <c r="B129" s="8" t="s">
        <v>9</v>
      </c>
      <c r="C129" s="6">
        <v>6790.32</v>
      </c>
      <c r="D129" s="3">
        <f t="shared" si="12"/>
        <v>5.1989514261795634E-2</v>
      </c>
      <c r="E129" s="7">
        <v>34.411834486681798</v>
      </c>
      <c r="F129" s="4">
        <f t="shared" si="13"/>
        <v>0.36942976657772481</v>
      </c>
      <c r="G129" s="5">
        <v>0.23236536699414301</v>
      </c>
      <c r="H129" s="5">
        <f t="shared" si="14"/>
        <v>1.2370800270601378E-2</v>
      </c>
      <c r="I129">
        <f t="shared" si="15"/>
        <v>4.8076696901313727E-2</v>
      </c>
      <c r="J129">
        <f t="shared" si="16"/>
        <v>8.3782593532026078E-2</v>
      </c>
      <c r="K129">
        <f t="shared" si="17"/>
        <v>0.11948849016273839</v>
      </c>
      <c r="L129">
        <f t="shared" si="18"/>
        <v>0.15519438679345077</v>
      </c>
      <c r="M129">
        <f t="shared" si="19"/>
        <v>0.1909002834241631</v>
      </c>
      <c r="N129">
        <f t="shared" si="20"/>
        <v>0.22660618005487543</v>
      </c>
      <c r="O129">
        <f t="shared" si="21"/>
        <v>0.26231207668558776</v>
      </c>
      <c r="P129">
        <f t="shared" si="22"/>
        <v>0.29801797331630014</v>
      </c>
      <c r="Q129">
        <f t="shared" si="23"/>
        <v>0.33372386994701247</v>
      </c>
    </row>
    <row r="130" spans="2:17" ht="16.5" x14ac:dyDescent="0.3">
      <c r="B130" s="8" t="s">
        <v>10</v>
      </c>
      <c r="C130" s="6">
        <v>72812.55</v>
      </c>
      <c r="D130" s="3">
        <f t="shared" ref="D130:D193" si="24">(C130-MIN(C:C))/(MAX(C:C)-MIN(C:C))</f>
        <v>0.58430875537209448</v>
      </c>
      <c r="E130" s="7">
        <v>31.955674308780701</v>
      </c>
      <c r="F130" s="4">
        <f t="shared" ref="F130:F193" si="25">(E130-MIN(E:E))/(MAX(E:E)-MIN(E:E))</f>
        <v>0.33920413925231818</v>
      </c>
      <c r="G130" s="5">
        <v>1.7241270491693701</v>
      </c>
      <c r="H130" s="5">
        <f t="shared" ref="H130:H193" si="26">(G130-MIN(G:G))/(MAX(G:G)-MIN(G:G))</f>
        <v>0.11493986218989533</v>
      </c>
      <c r="I130">
        <f t="shared" si="15"/>
        <v>0.13736628989613761</v>
      </c>
      <c r="J130">
        <f t="shared" si="16"/>
        <v>0.1597927176023799</v>
      </c>
      <c r="K130">
        <f t="shared" si="17"/>
        <v>0.18221914530862218</v>
      </c>
      <c r="L130">
        <f t="shared" si="18"/>
        <v>0.20464557301486447</v>
      </c>
      <c r="M130">
        <f t="shared" si="19"/>
        <v>0.22707200072110675</v>
      </c>
      <c r="N130">
        <f t="shared" si="20"/>
        <v>0.24949842842734904</v>
      </c>
      <c r="O130">
        <f t="shared" si="21"/>
        <v>0.2719248561335913</v>
      </c>
      <c r="P130">
        <f t="shared" si="22"/>
        <v>0.29435128383983361</v>
      </c>
      <c r="Q130">
        <f t="shared" si="23"/>
        <v>0.31677771154607592</v>
      </c>
    </row>
    <row r="131" spans="2:17" ht="16.5" x14ac:dyDescent="0.3">
      <c r="B131" s="8" t="s">
        <v>11</v>
      </c>
      <c r="C131" s="6">
        <v>16803.12</v>
      </c>
      <c r="D131" s="3">
        <f t="shared" si="24"/>
        <v>0.1327199909116937</v>
      </c>
      <c r="E131" s="7">
        <v>36.170050327137602</v>
      </c>
      <c r="F131" s="4">
        <f t="shared" si="25"/>
        <v>0.39106645673718216</v>
      </c>
      <c r="G131" s="5">
        <v>0.40977157451691298</v>
      </c>
      <c r="H131" s="5">
        <f t="shared" si="26"/>
        <v>2.4568719349563683E-2</v>
      </c>
      <c r="I131">
        <f t="shared" ref="I131:I194" si="27">0.1*F131+0.9*H131</f>
        <v>6.1218493088325526E-2</v>
      </c>
      <c r="J131">
        <f t="shared" ref="J131:J194" si="28">0.2*F131+0.8*H131</f>
        <v>9.786826682708738E-2</v>
      </c>
      <c r="K131">
        <f t="shared" ref="K131:K194" si="29">0.3*F131+0.7*H131</f>
        <v>0.13451804056584923</v>
      </c>
      <c r="L131">
        <f t="shared" ref="L131:L194" si="30">0.4*F131+0.6*H131</f>
        <v>0.17116781430461106</v>
      </c>
      <c r="M131">
        <f t="shared" ref="M131:M194" si="31">0.5*F131+0.5*H131</f>
        <v>0.20781758804337291</v>
      </c>
      <c r="N131">
        <f t="shared" ref="N131:N194" si="32">0.6*F131+0.4*H131</f>
        <v>0.24446736178213477</v>
      </c>
      <c r="O131">
        <f t="shared" ref="O131:O194" si="33">0.7*F131+0.3*H131</f>
        <v>0.28111713552089657</v>
      </c>
      <c r="P131">
        <f t="shared" ref="P131:P194" si="34">0.8*F131+0.2*H131</f>
        <v>0.31776690925965845</v>
      </c>
      <c r="Q131">
        <f t="shared" ref="Q131:Q194" si="35">0.9*F131+0.1*H131</f>
        <v>0.35441668299842033</v>
      </c>
    </row>
    <row r="132" spans="2:17" ht="16.5" x14ac:dyDescent="0.3">
      <c r="B132" s="8" t="s">
        <v>12</v>
      </c>
      <c r="C132" s="6">
        <v>10502.56</v>
      </c>
      <c r="D132" s="3">
        <f t="shared" si="24"/>
        <v>8.1920293328472046E-2</v>
      </c>
      <c r="E132" s="7">
        <v>34.301772594955899</v>
      </c>
      <c r="F132" s="4">
        <f t="shared" si="25"/>
        <v>0.3680753395529861</v>
      </c>
      <c r="G132" s="5">
        <v>0.39021676184606502</v>
      </c>
      <c r="H132" s="5">
        <f t="shared" si="26"/>
        <v>2.3224189043133139E-2</v>
      </c>
      <c r="I132">
        <f t="shared" si="27"/>
        <v>5.7709304094118438E-2</v>
      </c>
      <c r="J132">
        <f t="shared" si="28"/>
        <v>9.2194419145103734E-2</v>
      </c>
      <c r="K132">
        <f t="shared" si="29"/>
        <v>0.12667953419608902</v>
      </c>
      <c r="L132">
        <f t="shared" si="30"/>
        <v>0.16116464924707435</v>
      </c>
      <c r="M132">
        <f t="shared" si="31"/>
        <v>0.19564976429805961</v>
      </c>
      <c r="N132">
        <f t="shared" si="32"/>
        <v>0.23013487934904489</v>
      </c>
      <c r="O132">
        <f t="shared" si="33"/>
        <v>0.2646199944000302</v>
      </c>
      <c r="P132">
        <f t="shared" si="34"/>
        <v>0.29910510945101554</v>
      </c>
      <c r="Q132">
        <f t="shared" si="35"/>
        <v>0.33359022450200082</v>
      </c>
    </row>
    <row r="133" spans="2:17" ht="16.5" x14ac:dyDescent="0.3">
      <c r="B133" s="8" t="s">
        <v>13</v>
      </c>
      <c r="C133" s="6">
        <v>3702.76</v>
      </c>
      <c r="D133" s="3">
        <f t="shared" si="24"/>
        <v>2.709535973107902E-2</v>
      </c>
      <c r="E133" s="7">
        <v>19.398124212220701</v>
      </c>
      <c r="F133" s="4">
        <f t="shared" si="25"/>
        <v>0.18467031334235745</v>
      </c>
      <c r="G133" s="5">
        <v>0.78627318636187205</v>
      </c>
      <c r="H133" s="5">
        <f t="shared" si="26"/>
        <v>5.0455841669081375E-2</v>
      </c>
      <c r="I133">
        <f t="shared" si="27"/>
        <v>6.3877288836408974E-2</v>
      </c>
      <c r="J133">
        <f t="shared" si="28"/>
        <v>7.7298736003736601E-2</v>
      </c>
      <c r="K133">
        <f t="shared" si="29"/>
        <v>9.07201831710642E-2</v>
      </c>
      <c r="L133">
        <f t="shared" si="30"/>
        <v>0.1041416303383918</v>
      </c>
      <c r="M133">
        <f t="shared" si="31"/>
        <v>0.11756307750571941</v>
      </c>
      <c r="N133">
        <f t="shared" si="32"/>
        <v>0.13098452467304703</v>
      </c>
      <c r="O133">
        <f t="shared" si="33"/>
        <v>0.14440597184037463</v>
      </c>
      <c r="P133">
        <f t="shared" si="34"/>
        <v>0.15782741900770222</v>
      </c>
      <c r="Q133">
        <f t="shared" si="35"/>
        <v>0.17124886617502985</v>
      </c>
    </row>
    <row r="134" spans="2:17" ht="16.5" x14ac:dyDescent="0.3">
      <c r="B134" s="8" t="s">
        <v>14</v>
      </c>
      <c r="C134" s="6">
        <v>29806.11</v>
      </c>
      <c r="D134" s="3">
        <f t="shared" si="24"/>
        <v>0.23755955432790679</v>
      </c>
      <c r="E134" s="7">
        <v>57.927125529858998</v>
      </c>
      <c r="F134" s="4">
        <f t="shared" si="25"/>
        <v>0.65881008872223867</v>
      </c>
      <c r="G134" s="5">
        <v>0.83141885509770397</v>
      </c>
      <c r="H134" s="5">
        <f t="shared" si="26"/>
        <v>5.3559922533527086E-2</v>
      </c>
      <c r="I134">
        <f t="shared" si="27"/>
        <v>0.11408493915239824</v>
      </c>
      <c r="J134">
        <f t="shared" si="28"/>
        <v>0.17460995577126942</v>
      </c>
      <c r="K134">
        <f t="shared" si="29"/>
        <v>0.23513497239014056</v>
      </c>
      <c r="L134">
        <f t="shared" si="30"/>
        <v>0.29565998900901169</v>
      </c>
      <c r="M134">
        <f t="shared" si="31"/>
        <v>0.35618500562788286</v>
      </c>
      <c r="N134">
        <f t="shared" si="32"/>
        <v>0.41671002224675402</v>
      </c>
      <c r="O134">
        <f t="shared" si="33"/>
        <v>0.47723503886562513</v>
      </c>
      <c r="P134">
        <f t="shared" si="34"/>
        <v>0.53776005548449635</v>
      </c>
      <c r="Q134">
        <f t="shared" si="35"/>
        <v>0.59828507210336757</v>
      </c>
    </row>
    <row r="135" spans="2:17" ht="16.5" x14ac:dyDescent="0.3">
      <c r="B135" s="8" t="s">
        <v>15</v>
      </c>
      <c r="C135" s="6">
        <v>37002.160000000003</v>
      </c>
      <c r="D135" s="3">
        <f t="shared" si="24"/>
        <v>0.29557934364722799</v>
      </c>
      <c r="E135" s="7">
        <v>63.476938575794698</v>
      </c>
      <c r="F135" s="4">
        <f t="shared" si="25"/>
        <v>0.72710635960937575</v>
      </c>
      <c r="G135" s="5">
        <v>0.873265656233288</v>
      </c>
      <c r="H135" s="5">
        <f t="shared" si="26"/>
        <v>5.6437183149674171E-2</v>
      </c>
      <c r="I135">
        <f t="shared" si="27"/>
        <v>0.12350410079564433</v>
      </c>
      <c r="J135">
        <f t="shared" si="28"/>
        <v>0.1905710184416145</v>
      </c>
      <c r="K135">
        <f t="shared" si="29"/>
        <v>0.25763793608758467</v>
      </c>
      <c r="L135">
        <f t="shared" si="30"/>
        <v>0.32470485373355479</v>
      </c>
      <c r="M135">
        <f t="shared" si="31"/>
        <v>0.39177177137952496</v>
      </c>
      <c r="N135">
        <f t="shared" si="32"/>
        <v>0.45883868902549513</v>
      </c>
      <c r="O135">
        <f t="shared" si="33"/>
        <v>0.52590560667146524</v>
      </c>
      <c r="P135">
        <f t="shared" si="34"/>
        <v>0.59297252431743541</v>
      </c>
      <c r="Q135">
        <f t="shared" si="35"/>
        <v>0.66003944196340569</v>
      </c>
    </row>
    <row r="136" spans="2:17" ht="16.5" x14ac:dyDescent="0.3">
      <c r="B136" s="8" t="s">
        <v>16</v>
      </c>
      <c r="C136" s="6">
        <v>15083.67</v>
      </c>
      <c r="D136" s="3">
        <f t="shared" si="24"/>
        <v>0.11885653432855341</v>
      </c>
      <c r="E136" s="7">
        <v>31.7918672694794</v>
      </c>
      <c r="F136" s="4">
        <f t="shared" si="25"/>
        <v>0.33718832181184882</v>
      </c>
      <c r="G136" s="5">
        <v>0.29340807528914098</v>
      </c>
      <c r="H136" s="5">
        <f t="shared" si="26"/>
        <v>1.6567913925981885E-2</v>
      </c>
      <c r="I136">
        <f t="shared" si="27"/>
        <v>4.8629954714568581E-2</v>
      </c>
      <c r="J136">
        <f t="shared" si="28"/>
        <v>8.0691995503155284E-2</v>
      </c>
      <c r="K136">
        <f t="shared" si="29"/>
        <v>0.11275403629174197</v>
      </c>
      <c r="L136">
        <f t="shared" si="30"/>
        <v>0.14481607708032868</v>
      </c>
      <c r="M136">
        <f t="shared" si="31"/>
        <v>0.17687811786891536</v>
      </c>
      <c r="N136">
        <f t="shared" si="32"/>
        <v>0.20894015865750204</v>
      </c>
      <c r="O136">
        <f t="shared" si="33"/>
        <v>0.24100219944608872</v>
      </c>
      <c r="P136">
        <f t="shared" si="34"/>
        <v>0.27306424023467546</v>
      </c>
      <c r="Q136">
        <f t="shared" si="35"/>
        <v>0.30512628102326211</v>
      </c>
    </row>
    <row r="137" spans="2:17" ht="16.5" x14ac:dyDescent="0.3">
      <c r="B137" s="8" t="s">
        <v>17</v>
      </c>
      <c r="C137" s="6">
        <v>29550.19</v>
      </c>
      <c r="D137" s="3">
        <f t="shared" si="24"/>
        <v>0.2354961411383652</v>
      </c>
      <c r="E137" s="7">
        <v>48.850460538481599</v>
      </c>
      <c r="F137" s="4">
        <f t="shared" si="25"/>
        <v>0.54711220523103199</v>
      </c>
      <c r="G137" s="5">
        <v>0.51262464556402998</v>
      </c>
      <c r="H137" s="5">
        <f t="shared" si="26"/>
        <v>3.1640588227063178E-2</v>
      </c>
      <c r="I137">
        <f t="shared" si="27"/>
        <v>8.3187749927460058E-2</v>
      </c>
      <c r="J137">
        <f t="shared" si="28"/>
        <v>0.13473491162785695</v>
      </c>
      <c r="K137">
        <f t="shared" si="29"/>
        <v>0.18628207332825381</v>
      </c>
      <c r="L137">
        <f t="shared" si="30"/>
        <v>0.23782923502865072</v>
      </c>
      <c r="M137">
        <f t="shared" si="31"/>
        <v>0.28937639672904758</v>
      </c>
      <c r="N137">
        <f t="shared" si="32"/>
        <v>0.34092355842944444</v>
      </c>
      <c r="O137">
        <f t="shared" si="33"/>
        <v>0.3924707201298413</v>
      </c>
      <c r="P137">
        <f t="shared" si="34"/>
        <v>0.44401788183023827</v>
      </c>
      <c r="Q137">
        <f t="shared" si="35"/>
        <v>0.49556504353063513</v>
      </c>
    </row>
    <row r="138" spans="2:17" ht="16.5" x14ac:dyDescent="0.3">
      <c r="B138" s="8" t="s">
        <v>18</v>
      </c>
      <c r="C138" s="6">
        <v>28902.21</v>
      </c>
      <c r="D138" s="3">
        <f t="shared" si="24"/>
        <v>0.23027165505459235</v>
      </c>
      <c r="E138" s="7">
        <v>44.274388583416602</v>
      </c>
      <c r="F138" s="4">
        <f t="shared" si="25"/>
        <v>0.49079883985180994</v>
      </c>
      <c r="G138" s="5">
        <v>0.39501593112065903</v>
      </c>
      <c r="H138" s="5">
        <f t="shared" si="26"/>
        <v>2.3554165537615308E-2</v>
      </c>
      <c r="I138">
        <f t="shared" si="27"/>
        <v>7.0278632969034777E-2</v>
      </c>
      <c r="J138">
        <f t="shared" si="28"/>
        <v>0.11700310040045424</v>
      </c>
      <c r="K138">
        <f t="shared" si="29"/>
        <v>0.1637275678318737</v>
      </c>
      <c r="L138">
        <f t="shared" si="30"/>
        <v>0.21045203526329317</v>
      </c>
      <c r="M138">
        <f t="shared" si="31"/>
        <v>0.25717650269471265</v>
      </c>
      <c r="N138">
        <f t="shared" si="32"/>
        <v>0.3039009701261321</v>
      </c>
      <c r="O138">
        <f t="shared" si="33"/>
        <v>0.35062543755755154</v>
      </c>
      <c r="P138">
        <f t="shared" si="34"/>
        <v>0.39734990498897105</v>
      </c>
      <c r="Q138">
        <f t="shared" si="35"/>
        <v>0.4440743724203905</v>
      </c>
    </row>
    <row r="139" spans="2:17" ht="16.5" x14ac:dyDescent="0.3">
      <c r="B139" s="8" t="s">
        <v>19</v>
      </c>
      <c r="C139" s="6">
        <v>14063.13</v>
      </c>
      <c r="D139" s="3">
        <f t="shared" si="24"/>
        <v>0.11062819853434129</v>
      </c>
      <c r="E139" s="7">
        <v>44.690269761999801</v>
      </c>
      <c r="F139" s="4">
        <f t="shared" si="25"/>
        <v>0.49591669398388394</v>
      </c>
      <c r="G139" s="5">
        <v>0.43984473203900099</v>
      </c>
      <c r="H139" s="5">
        <f t="shared" si="26"/>
        <v>2.6636459520697396E-2</v>
      </c>
      <c r="I139">
        <f t="shared" si="27"/>
        <v>7.3564482967016051E-2</v>
      </c>
      <c r="J139">
        <f t="shared" si="28"/>
        <v>0.12049250641333471</v>
      </c>
      <c r="K139">
        <f t="shared" si="29"/>
        <v>0.16742052985965336</v>
      </c>
      <c r="L139">
        <f t="shared" si="30"/>
        <v>0.21434855330597202</v>
      </c>
      <c r="M139">
        <f t="shared" si="31"/>
        <v>0.26127657675229066</v>
      </c>
      <c r="N139">
        <f t="shared" si="32"/>
        <v>0.30820460019860929</v>
      </c>
      <c r="O139">
        <f t="shared" si="33"/>
        <v>0.35513262364492792</v>
      </c>
      <c r="P139">
        <f t="shared" si="34"/>
        <v>0.40206064709124667</v>
      </c>
      <c r="Q139">
        <f t="shared" si="35"/>
        <v>0.4489886705375653</v>
      </c>
    </row>
    <row r="140" spans="2:17" ht="16.5" x14ac:dyDescent="0.3">
      <c r="B140" s="8" t="s">
        <v>20</v>
      </c>
      <c r="C140" s="6">
        <v>70116.38</v>
      </c>
      <c r="D140" s="3">
        <f t="shared" si="24"/>
        <v>0.56257027170826868</v>
      </c>
      <c r="E140" s="7">
        <v>55.493499976321999</v>
      </c>
      <c r="F140" s="4">
        <f t="shared" si="25"/>
        <v>0.62886177358684126</v>
      </c>
      <c r="G140" s="5">
        <v>2.8862722822206002</v>
      </c>
      <c r="H140" s="5">
        <f t="shared" si="26"/>
        <v>0.19484548504664481</v>
      </c>
      <c r="I140">
        <f t="shared" si="27"/>
        <v>0.23824711390066447</v>
      </c>
      <c r="J140">
        <f t="shared" si="28"/>
        <v>0.2816487427546841</v>
      </c>
      <c r="K140">
        <f t="shared" si="29"/>
        <v>0.32505037160870376</v>
      </c>
      <c r="L140">
        <f t="shared" si="30"/>
        <v>0.36845200046272342</v>
      </c>
      <c r="M140">
        <f t="shared" si="31"/>
        <v>0.41185362931674302</v>
      </c>
      <c r="N140">
        <f t="shared" si="32"/>
        <v>0.45525525817076268</v>
      </c>
      <c r="O140">
        <f t="shared" si="33"/>
        <v>0.49865688702478228</v>
      </c>
      <c r="P140">
        <f t="shared" si="34"/>
        <v>0.54205851587880194</v>
      </c>
      <c r="Q140">
        <f t="shared" si="35"/>
        <v>0.58546014473282171</v>
      </c>
    </row>
    <row r="141" spans="2:17" ht="16.5" x14ac:dyDescent="0.3">
      <c r="B141" s="8" t="s">
        <v>21</v>
      </c>
      <c r="C141" s="6">
        <v>16723.78</v>
      </c>
      <c r="D141" s="3">
        <f t="shared" si="24"/>
        <v>0.13208029412184441</v>
      </c>
      <c r="E141" s="7">
        <v>35.628175281850901</v>
      </c>
      <c r="F141" s="4">
        <f t="shared" si="25"/>
        <v>0.38439811591676792</v>
      </c>
      <c r="G141" s="5">
        <v>0.33726624905548702</v>
      </c>
      <c r="H141" s="5">
        <f t="shared" si="26"/>
        <v>1.9583470495411918E-2</v>
      </c>
      <c r="I141">
        <f t="shared" si="27"/>
        <v>5.6064935037547524E-2</v>
      </c>
      <c r="J141">
        <f t="shared" si="28"/>
        <v>9.2546399579683122E-2</v>
      </c>
      <c r="K141">
        <f t="shared" si="29"/>
        <v>0.12902786412181871</v>
      </c>
      <c r="L141">
        <f t="shared" si="30"/>
        <v>0.16550932866395432</v>
      </c>
      <c r="M141">
        <f t="shared" si="31"/>
        <v>0.20199079320608992</v>
      </c>
      <c r="N141">
        <f t="shared" si="32"/>
        <v>0.2384722577482255</v>
      </c>
      <c r="O141">
        <f t="shared" si="33"/>
        <v>0.27495372229036114</v>
      </c>
      <c r="P141">
        <f t="shared" si="34"/>
        <v>0.31143518683249677</v>
      </c>
      <c r="Q141">
        <f t="shared" si="35"/>
        <v>0.34791665137463229</v>
      </c>
    </row>
    <row r="142" spans="2:17" ht="16.5" x14ac:dyDescent="0.3">
      <c r="B142" s="8" t="s">
        <v>22</v>
      </c>
      <c r="C142" s="6">
        <v>28669.02</v>
      </c>
      <c r="D142" s="3">
        <f t="shared" si="24"/>
        <v>0.22839150765826069</v>
      </c>
      <c r="E142" s="7">
        <v>46.6870564301</v>
      </c>
      <c r="F142" s="4">
        <f t="shared" si="25"/>
        <v>0.52048924842123845</v>
      </c>
      <c r="G142" s="5">
        <v>0.95012387576298696</v>
      </c>
      <c r="H142" s="5">
        <f t="shared" si="26"/>
        <v>6.1721723952769009E-2</v>
      </c>
      <c r="I142">
        <f t="shared" si="27"/>
        <v>0.10759847639961595</v>
      </c>
      <c r="J142">
        <f t="shared" si="28"/>
        <v>0.15347522884646292</v>
      </c>
      <c r="K142">
        <f t="shared" si="29"/>
        <v>0.19935198129330983</v>
      </c>
      <c r="L142">
        <f t="shared" si="30"/>
        <v>0.2452287337401568</v>
      </c>
      <c r="M142">
        <f t="shared" si="31"/>
        <v>0.29110548618700371</v>
      </c>
      <c r="N142">
        <f t="shared" si="32"/>
        <v>0.33698223863385063</v>
      </c>
      <c r="O142">
        <f t="shared" si="33"/>
        <v>0.3828589910806976</v>
      </c>
      <c r="P142">
        <f t="shared" si="34"/>
        <v>0.42873574352754457</v>
      </c>
      <c r="Q142">
        <f t="shared" si="35"/>
        <v>0.47461249597439154</v>
      </c>
    </row>
    <row r="143" spans="2:17" ht="16.5" x14ac:dyDescent="0.3">
      <c r="B143" s="8" t="s">
        <v>23</v>
      </c>
      <c r="C143" s="6">
        <v>17831.509999999998</v>
      </c>
      <c r="D143" s="3">
        <f t="shared" si="24"/>
        <v>0.14101161911579133</v>
      </c>
      <c r="E143" s="7">
        <v>29.525394420000399</v>
      </c>
      <c r="F143" s="4">
        <f t="shared" si="25"/>
        <v>0.30929699603111499</v>
      </c>
      <c r="G143" s="5">
        <v>0.18050940801742199</v>
      </c>
      <c r="H143" s="5">
        <f t="shared" si="26"/>
        <v>8.8053399623489372E-3</v>
      </c>
      <c r="I143">
        <f t="shared" si="27"/>
        <v>3.8854505569225539E-2</v>
      </c>
      <c r="J143">
        <f t="shared" si="28"/>
        <v>6.8903671176102146E-2</v>
      </c>
      <c r="K143">
        <f t="shared" si="29"/>
        <v>9.895283678297874E-2</v>
      </c>
      <c r="L143">
        <f t="shared" si="30"/>
        <v>0.12900200238985537</v>
      </c>
      <c r="M143">
        <f t="shared" si="31"/>
        <v>0.15905116799673197</v>
      </c>
      <c r="N143">
        <f t="shared" si="32"/>
        <v>0.18910033360360856</v>
      </c>
      <c r="O143">
        <f t="shared" si="33"/>
        <v>0.21914949921048515</v>
      </c>
      <c r="P143">
        <f t="shared" si="34"/>
        <v>0.24919866481736178</v>
      </c>
      <c r="Q143">
        <f t="shared" si="35"/>
        <v>0.2792478304242384</v>
      </c>
    </row>
    <row r="144" spans="2:17" ht="16.5" x14ac:dyDescent="0.3">
      <c r="B144" s="8" t="s">
        <v>24</v>
      </c>
      <c r="C144" s="6">
        <v>2911.77</v>
      </c>
      <c r="D144" s="3">
        <f t="shared" si="24"/>
        <v>2.0717823005557398E-2</v>
      </c>
      <c r="E144" s="7">
        <v>38.419403793271002</v>
      </c>
      <c r="F144" s="4">
        <f t="shared" si="25"/>
        <v>0.41874711054883978</v>
      </c>
      <c r="G144" s="5">
        <v>0.68714959879658799</v>
      </c>
      <c r="H144" s="5">
        <f t="shared" si="26"/>
        <v>4.3640400897187404E-2</v>
      </c>
      <c r="I144">
        <f t="shared" si="27"/>
        <v>8.1151071862352653E-2</v>
      </c>
      <c r="J144">
        <f t="shared" si="28"/>
        <v>0.11866174282751789</v>
      </c>
      <c r="K144">
        <f t="shared" si="29"/>
        <v>0.1561724137926831</v>
      </c>
      <c r="L144">
        <f t="shared" si="30"/>
        <v>0.19368308475784837</v>
      </c>
      <c r="M144">
        <f t="shared" si="31"/>
        <v>0.23119375572301359</v>
      </c>
      <c r="N144">
        <f t="shared" si="32"/>
        <v>0.26870442668817884</v>
      </c>
      <c r="O144">
        <f t="shared" si="33"/>
        <v>0.30621509765334409</v>
      </c>
      <c r="P144">
        <f t="shared" si="34"/>
        <v>0.34372576861850934</v>
      </c>
      <c r="Q144">
        <f t="shared" si="35"/>
        <v>0.38123643958367454</v>
      </c>
    </row>
    <row r="145" spans="1:17" ht="16.5" x14ac:dyDescent="0.3">
      <c r="B145" s="8" t="s">
        <v>25</v>
      </c>
      <c r="C145" s="6">
        <v>2417.0500000000002</v>
      </c>
      <c r="D145" s="3">
        <f t="shared" si="24"/>
        <v>1.6729030519116284E-2</v>
      </c>
      <c r="E145" s="7">
        <v>12.2952601796036</v>
      </c>
      <c r="F145" s="4">
        <f t="shared" si="25"/>
        <v>9.7262121024712891E-2</v>
      </c>
      <c r="G145" s="5">
        <v>0.16806538995831899</v>
      </c>
      <c r="H145" s="5">
        <f t="shared" si="26"/>
        <v>7.9497265798093106E-3</v>
      </c>
      <c r="I145">
        <f t="shared" si="27"/>
        <v>1.6880966024299671E-2</v>
      </c>
      <c r="J145">
        <f t="shared" si="28"/>
        <v>2.5812205468790029E-2</v>
      </c>
      <c r="K145">
        <f t="shared" si="29"/>
        <v>3.474344491328038E-2</v>
      </c>
      <c r="L145">
        <f t="shared" si="30"/>
        <v>4.3674684357770749E-2</v>
      </c>
      <c r="M145">
        <f t="shared" si="31"/>
        <v>5.2605923802261104E-2</v>
      </c>
      <c r="N145">
        <f t="shared" si="32"/>
        <v>6.1537163246751458E-2</v>
      </c>
      <c r="O145">
        <f t="shared" si="33"/>
        <v>7.0468402691241813E-2</v>
      </c>
      <c r="P145">
        <f t="shared" si="34"/>
        <v>7.9399642135732182E-2</v>
      </c>
      <c r="Q145">
        <f t="shared" si="35"/>
        <v>8.8330881580222523E-2</v>
      </c>
    </row>
    <row r="146" spans="1:17" ht="16.5" x14ac:dyDescent="0.3">
      <c r="B146" s="8" t="s">
        <v>26</v>
      </c>
      <c r="C146" s="6">
        <v>12766.49</v>
      </c>
      <c r="D146" s="3">
        <f t="shared" si="24"/>
        <v>0.10017374371218127</v>
      </c>
      <c r="E146" s="7">
        <v>69.395786289021302</v>
      </c>
      <c r="F146" s="4">
        <f t="shared" si="25"/>
        <v>0.79994398916849574</v>
      </c>
      <c r="G146" s="5">
        <v>1.3864030174497199</v>
      </c>
      <c r="H146" s="5">
        <f t="shared" si="26"/>
        <v>9.1718970049419049E-2</v>
      </c>
      <c r="I146">
        <f t="shared" si="27"/>
        <v>0.16254147196132673</v>
      </c>
      <c r="J146">
        <f t="shared" si="28"/>
        <v>0.23336397387323438</v>
      </c>
      <c r="K146">
        <f t="shared" si="29"/>
        <v>0.30418647578514202</v>
      </c>
      <c r="L146">
        <f t="shared" si="30"/>
        <v>0.37500897769704972</v>
      </c>
      <c r="M146">
        <f t="shared" si="31"/>
        <v>0.44583147960895742</v>
      </c>
      <c r="N146">
        <f t="shared" si="32"/>
        <v>0.51665398152086506</v>
      </c>
      <c r="O146">
        <f t="shared" si="33"/>
        <v>0.5874764834327727</v>
      </c>
      <c r="P146">
        <f t="shared" si="34"/>
        <v>0.65829898534468045</v>
      </c>
      <c r="Q146">
        <f t="shared" si="35"/>
        <v>0.7291214872565881</v>
      </c>
    </row>
    <row r="147" spans="1:17" ht="16.5" x14ac:dyDescent="0.3">
      <c r="B147" s="8" t="s">
        <v>27</v>
      </c>
      <c r="C147" s="6">
        <v>63002.33</v>
      </c>
      <c r="D147" s="3">
        <f t="shared" si="24"/>
        <v>0.50521162603361147</v>
      </c>
      <c r="E147" s="7">
        <v>43.383411577326498</v>
      </c>
      <c r="F147" s="4">
        <f t="shared" si="25"/>
        <v>0.47983443322072483</v>
      </c>
      <c r="G147" s="5">
        <v>0.68481174987551097</v>
      </c>
      <c r="H147" s="5">
        <f t="shared" si="26"/>
        <v>4.3479657412749423E-2</v>
      </c>
      <c r="I147">
        <f t="shared" si="27"/>
        <v>8.7115134993546978E-2</v>
      </c>
      <c r="J147">
        <f t="shared" si="28"/>
        <v>0.1307506125743445</v>
      </c>
      <c r="K147">
        <f t="shared" si="29"/>
        <v>0.17438609015514206</v>
      </c>
      <c r="L147">
        <f t="shared" si="30"/>
        <v>0.21802156773593961</v>
      </c>
      <c r="M147">
        <f t="shared" si="31"/>
        <v>0.26165704531673711</v>
      </c>
      <c r="N147">
        <f t="shared" si="32"/>
        <v>0.30529252289753467</v>
      </c>
      <c r="O147">
        <f t="shared" si="33"/>
        <v>0.34892800047833217</v>
      </c>
      <c r="P147">
        <f t="shared" si="34"/>
        <v>0.39256347805912978</v>
      </c>
      <c r="Q147">
        <f t="shared" si="35"/>
        <v>0.43619895563992728</v>
      </c>
    </row>
    <row r="148" spans="1:17" ht="16.5" x14ac:dyDescent="0.3">
      <c r="B148" s="8" t="s">
        <v>28</v>
      </c>
      <c r="C148" s="6">
        <v>18021.86</v>
      </c>
      <c r="D148" s="3">
        <f t="shared" si="24"/>
        <v>0.14254635927142295</v>
      </c>
      <c r="E148" s="7">
        <v>36.196023540743603</v>
      </c>
      <c r="F148" s="4">
        <f t="shared" si="25"/>
        <v>0.39138608437464717</v>
      </c>
      <c r="G148" s="5">
        <v>0.60960398820869099</v>
      </c>
      <c r="H148" s="5">
        <f t="shared" si="26"/>
        <v>3.8308597145289461E-2</v>
      </c>
      <c r="I148">
        <f t="shared" si="27"/>
        <v>7.3616345868225241E-2</v>
      </c>
      <c r="J148">
        <f t="shared" si="28"/>
        <v>0.10892409459116101</v>
      </c>
      <c r="K148">
        <f t="shared" si="29"/>
        <v>0.14423184331409677</v>
      </c>
      <c r="L148">
        <f t="shared" si="30"/>
        <v>0.17953959203703257</v>
      </c>
      <c r="M148">
        <f t="shared" si="31"/>
        <v>0.21484734075996831</v>
      </c>
      <c r="N148">
        <f t="shared" si="32"/>
        <v>0.25015508948290405</v>
      </c>
      <c r="O148">
        <f t="shared" si="33"/>
        <v>0.28546283820583979</v>
      </c>
      <c r="P148">
        <f t="shared" si="34"/>
        <v>0.32077058692877569</v>
      </c>
      <c r="Q148">
        <f t="shared" si="35"/>
        <v>0.35607833565171143</v>
      </c>
    </row>
    <row r="149" spans="1:17" ht="16.5" x14ac:dyDescent="0.3">
      <c r="B149" s="8" t="s">
        <v>29</v>
      </c>
      <c r="C149" s="6">
        <v>25123.45</v>
      </c>
      <c r="D149" s="3">
        <f t="shared" si="24"/>
        <v>0.19980454336300071</v>
      </c>
      <c r="E149" s="7">
        <v>49.871207829907398</v>
      </c>
      <c r="F149" s="4">
        <f t="shared" si="25"/>
        <v>0.55967357134291951</v>
      </c>
      <c r="G149" s="5">
        <v>12.7568002833222</v>
      </c>
      <c r="H149" s="5">
        <f t="shared" si="26"/>
        <v>0.8735134048747355</v>
      </c>
      <c r="I149">
        <f t="shared" si="27"/>
        <v>0.8421294215215539</v>
      </c>
      <c r="J149">
        <f t="shared" si="28"/>
        <v>0.81074543816837241</v>
      </c>
      <c r="K149">
        <f t="shared" si="29"/>
        <v>0.77936145481519059</v>
      </c>
      <c r="L149">
        <f t="shared" si="30"/>
        <v>0.7479774714620091</v>
      </c>
      <c r="M149">
        <f t="shared" si="31"/>
        <v>0.7165934881088275</v>
      </c>
      <c r="N149">
        <f t="shared" si="32"/>
        <v>0.6852095047556459</v>
      </c>
      <c r="O149">
        <f t="shared" si="33"/>
        <v>0.65382552140246419</v>
      </c>
      <c r="P149">
        <f t="shared" si="34"/>
        <v>0.62244153804928271</v>
      </c>
      <c r="Q149">
        <f t="shared" si="35"/>
        <v>0.59105755469610122</v>
      </c>
    </row>
    <row r="150" spans="1:17" ht="16.5" x14ac:dyDescent="0.3">
      <c r="B150" s="8" t="s">
        <v>30</v>
      </c>
      <c r="C150" s="6">
        <v>30053.1</v>
      </c>
      <c r="D150" s="3">
        <f t="shared" si="24"/>
        <v>0.23955096736199896</v>
      </c>
      <c r="E150" s="7">
        <v>23.938653731759899</v>
      </c>
      <c r="F150" s="4">
        <f t="shared" si="25"/>
        <v>0.24054629177096204</v>
      </c>
      <c r="G150" s="5">
        <v>0.295378976816215</v>
      </c>
      <c r="H150" s="5">
        <f t="shared" si="26"/>
        <v>1.6703427207481726E-2</v>
      </c>
      <c r="I150">
        <f t="shared" si="27"/>
        <v>3.9087713663829758E-2</v>
      </c>
      <c r="J150">
        <f t="shared" si="28"/>
        <v>6.1472000120177797E-2</v>
      </c>
      <c r="K150">
        <f t="shared" si="29"/>
        <v>8.3856286576525815E-2</v>
      </c>
      <c r="L150">
        <f t="shared" si="30"/>
        <v>0.10624057303287386</v>
      </c>
      <c r="M150">
        <f t="shared" si="31"/>
        <v>0.12862485948922189</v>
      </c>
      <c r="N150">
        <f t="shared" si="32"/>
        <v>0.15100914594556991</v>
      </c>
      <c r="O150">
        <f t="shared" si="33"/>
        <v>0.17339343240191793</v>
      </c>
      <c r="P150">
        <f t="shared" si="34"/>
        <v>0.195777718858266</v>
      </c>
      <c r="Q150">
        <f t="shared" si="35"/>
        <v>0.21816200531461402</v>
      </c>
    </row>
    <row r="151" spans="1:17" ht="16.5" x14ac:dyDescent="0.3">
      <c r="B151" s="8" t="s">
        <v>31</v>
      </c>
      <c r="C151" s="6">
        <v>16538.189999999999</v>
      </c>
      <c r="D151" s="3">
        <f t="shared" si="24"/>
        <v>0.1305839325485128</v>
      </c>
      <c r="E151" s="7">
        <v>72.1057261415597</v>
      </c>
      <c r="F151" s="4">
        <f t="shared" si="25"/>
        <v>0.83329264158703975</v>
      </c>
      <c r="G151" s="5">
        <v>5.5992922053575498</v>
      </c>
      <c r="H151" s="5">
        <f t="shared" si="26"/>
        <v>0.38138460306363725</v>
      </c>
      <c r="I151">
        <f t="shared" si="27"/>
        <v>0.42657540691597751</v>
      </c>
      <c r="J151">
        <f t="shared" si="28"/>
        <v>0.47176621076831776</v>
      </c>
      <c r="K151">
        <f t="shared" si="29"/>
        <v>0.51695701462065791</v>
      </c>
      <c r="L151">
        <f t="shared" si="30"/>
        <v>0.56214781847299822</v>
      </c>
      <c r="M151">
        <f t="shared" si="31"/>
        <v>0.60733862232533853</v>
      </c>
      <c r="N151">
        <f t="shared" si="32"/>
        <v>0.65252942617767873</v>
      </c>
      <c r="O151">
        <f t="shared" si="33"/>
        <v>0.69772023003001904</v>
      </c>
      <c r="P151">
        <f t="shared" si="34"/>
        <v>0.74291103388235924</v>
      </c>
      <c r="Q151">
        <f t="shared" si="35"/>
        <v>0.78810183773469944</v>
      </c>
    </row>
    <row r="152" spans="1:17" ht="16.5" x14ac:dyDescent="0.3">
      <c r="B152" s="8" t="s">
        <v>32</v>
      </c>
      <c r="C152" s="6">
        <v>1026.3900000000001</v>
      </c>
      <c r="D152" s="3">
        <f t="shared" si="24"/>
        <v>5.5165180692573774E-3</v>
      </c>
      <c r="E152" s="7">
        <v>5.3346218850126697</v>
      </c>
      <c r="F152" s="4">
        <f t="shared" si="25"/>
        <v>1.1604165598105899E-2</v>
      </c>
      <c r="G152" s="5">
        <v>0.162786033786991</v>
      </c>
      <c r="H152" s="5">
        <f t="shared" si="26"/>
        <v>7.5867338736007994E-3</v>
      </c>
      <c r="I152">
        <f t="shared" si="27"/>
        <v>7.9884770460513094E-3</v>
      </c>
      <c r="J152">
        <f t="shared" si="28"/>
        <v>8.3902202185018194E-3</v>
      </c>
      <c r="K152">
        <f t="shared" si="29"/>
        <v>8.7919633909523294E-3</v>
      </c>
      <c r="L152">
        <f t="shared" si="30"/>
        <v>9.1937065634028394E-3</v>
      </c>
      <c r="M152">
        <f t="shared" si="31"/>
        <v>9.5954497358533494E-3</v>
      </c>
      <c r="N152">
        <f t="shared" si="32"/>
        <v>9.9971929083038594E-3</v>
      </c>
      <c r="O152">
        <f t="shared" si="33"/>
        <v>1.0398936080754369E-2</v>
      </c>
      <c r="P152">
        <f t="shared" si="34"/>
        <v>1.0800679253204881E-2</v>
      </c>
      <c r="Q152">
        <f t="shared" si="35"/>
        <v>1.1202422425655389E-2</v>
      </c>
    </row>
    <row r="153" spans="1:17" ht="16.5" x14ac:dyDescent="0.3">
      <c r="B153" s="8" t="s">
        <v>33</v>
      </c>
      <c r="C153" s="6">
        <v>9324.7999999999993</v>
      </c>
      <c r="D153" s="3">
        <f t="shared" si="24"/>
        <v>7.2424335536527329E-2</v>
      </c>
      <c r="E153" s="7">
        <v>44.958706262369198</v>
      </c>
      <c r="F153" s="4">
        <f t="shared" si="25"/>
        <v>0.49922008669161655</v>
      </c>
      <c r="G153" s="5">
        <v>0.236417190386538</v>
      </c>
      <c r="H153" s="5">
        <f t="shared" si="26"/>
        <v>1.2649391502288335E-2</v>
      </c>
      <c r="I153">
        <f t="shared" si="27"/>
        <v>6.1306461021221163E-2</v>
      </c>
      <c r="J153">
        <f t="shared" si="28"/>
        <v>0.10996353054015399</v>
      </c>
      <c r="K153">
        <f t="shared" si="29"/>
        <v>0.15862060005908679</v>
      </c>
      <c r="L153">
        <f t="shared" si="30"/>
        <v>0.20727766957801963</v>
      </c>
      <c r="M153">
        <f t="shared" si="31"/>
        <v>0.25593473909695247</v>
      </c>
      <c r="N153">
        <f t="shared" si="32"/>
        <v>0.30459180861588525</v>
      </c>
      <c r="O153">
        <f t="shared" si="33"/>
        <v>0.35324887813481803</v>
      </c>
      <c r="P153">
        <f t="shared" si="34"/>
        <v>0.40190594765375093</v>
      </c>
      <c r="Q153">
        <f t="shared" si="35"/>
        <v>0.45056301717268377</v>
      </c>
    </row>
    <row r="154" spans="1:17" ht="16.5" x14ac:dyDescent="0.3">
      <c r="B154" s="8" t="s">
        <v>34</v>
      </c>
      <c r="C154" s="6">
        <v>13619.17</v>
      </c>
      <c r="D154" s="3">
        <f t="shared" si="24"/>
        <v>0.10704867008940194</v>
      </c>
      <c r="E154" s="7">
        <v>26.123089841648099</v>
      </c>
      <c r="F154" s="4">
        <f t="shared" si="25"/>
        <v>0.26742806942035946</v>
      </c>
      <c r="G154" s="5">
        <v>0.29488133430822999</v>
      </c>
      <c r="H154" s="5">
        <f t="shared" si="26"/>
        <v>1.6669210800246519E-2</v>
      </c>
      <c r="I154">
        <f t="shared" si="27"/>
        <v>4.1745096662257813E-2</v>
      </c>
      <c r="J154">
        <f t="shared" si="28"/>
        <v>6.6820982524269101E-2</v>
      </c>
      <c r="K154">
        <f t="shared" si="29"/>
        <v>9.1896868386280389E-2</v>
      </c>
      <c r="L154">
        <f t="shared" si="30"/>
        <v>0.1169727542482917</v>
      </c>
      <c r="M154">
        <f t="shared" si="31"/>
        <v>0.14204864011030299</v>
      </c>
      <c r="N154">
        <f t="shared" si="32"/>
        <v>0.16712452597231425</v>
      </c>
      <c r="O154">
        <f t="shared" si="33"/>
        <v>0.19220041183432557</v>
      </c>
      <c r="P154">
        <f t="shared" si="34"/>
        <v>0.21727629769633688</v>
      </c>
      <c r="Q154">
        <f t="shared" si="35"/>
        <v>0.24235218355834817</v>
      </c>
    </row>
    <row r="155" spans="1:17" ht="16.5" x14ac:dyDescent="0.3">
      <c r="B155" s="8" t="s">
        <v>35</v>
      </c>
      <c r="C155" s="6">
        <v>42886.49</v>
      </c>
      <c r="D155" s="3">
        <f t="shared" si="24"/>
        <v>0.34302309221558991</v>
      </c>
      <c r="E155" s="7">
        <v>38.640854852482299</v>
      </c>
      <c r="F155" s="4">
        <f t="shared" si="25"/>
        <v>0.4214722981187552</v>
      </c>
      <c r="G155" s="5">
        <v>1.9864238577733</v>
      </c>
      <c r="H155" s="5">
        <f t="shared" si="26"/>
        <v>0.13297460455149024</v>
      </c>
      <c r="I155">
        <f t="shared" si="27"/>
        <v>0.16182437390821675</v>
      </c>
      <c r="J155">
        <f t="shared" si="28"/>
        <v>0.19067414326494325</v>
      </c>
      <c r="K155">
        <f t="shared" si="29"/>
        <v>0.2195239126216697</v>
      </c>
      <c r="L155">
        <f t="shared" si="30"/>
        <v>0.24837368197839621</v>
      </c>
      <c r="M155">
        <f t="shared" si="31"/>
        <v>0.27722345133512272</v>
      </c>
      <c r="N155">
        <f t="shared" si="32"/>
        <v>0.30607322069184922</v>
      </c>
      <c r="O155">
        <f t="shared" si="33"/>
        <v>0.33492299004857573</v>
      </c>
      <c r="P155">
        <f t="shared" si="34"/>
        <v>0.36377275940530218</v>
      </c>
      <c r="Q155">
        <f t="shared" si="35"/>
        <v>0.39262252876202869</v>
      </c>
    </row>
    <row r="156" spans="1:17" ht="16.5" x14ac:dyDescent="0.3">
      <c r="B156" s="8" t="s">
        <v>36</v>
      </c>
      <c r="C156" s="6">
        <v>15717.27</v>
      </c>
      <c r="D156" s="3">
        <f t="shared" si="24"/>
        <v>0.12396507839268885</v>
      </c>
      <c r="E156" s="7">
        <v>41.101801427691903</v>
      </c>
      <c r="F156" s="4">
        <f t="shared" si="25"/>
        <v>0.45175682708363135</v>
      </c>
      <c r="G156" s="5">
        <v>0.53856439864681105</v>
      </c>
      <c r="H156" s="5">
        <f t="shared" si="26"/>
        <v>3.3424127898252047E-2</v>
      </c>
      <c r="I156">
        <f t="shared" si="27"/>
        <v>7.5257397816789987E-2</v>
      </c>
      <c r="J156">
        <f t="shared" si="28"/>
        <v>0.11709066773532792</v>
      </c>
      <c r="K156">
        <f t="shared" si="29"/>
        <v>0.15892393765386584</v>
      </c>
      <c r="L156">
        <f t="shared" si="30"/>
        <v>0.20075720757240378</v>
      </c>
      <c r="M156">
        <f t="shared" si="31"/>
        <v>0.2425904774909417</v>
      </c>
      <c r="N156">
        <f t="shared" si="32"/>
        <v>0.28442374740947962</v>
      </c>
      <c r="O156">
        <f t="shared" si="33"/>
        <v>0.32625701732801754</v>
      </c>
      <c r="P156">
        <f t="shared" si="34"/>
        <v>0.36809028724655551</v>
      </c>
      <c r="Q156">
        <f t="shared" si="35"/>
        <v>0.40992355716509343</v>
      </c>
    </row>
    <row r="157" spans="1:17" ht="16.5" x14ac:dyDescent="0.3">
      <c r="A157" s="5">
        <v>2015</v>
      </c>
      <c r="B157" s="8" t="s">
        <v>6</v>
      </c>
      <c r="C157" s="6">
        <v>24407.62</v>
      </c>
      <c r="D157" s="3">
        <f t="shared" si="24"/>
        <v>0.19403300122690523</v>
      </c>
      <c r="E157" s="4">
        <v>45.544078232550198</v>
      </c>
      <c r="F157" s="4">
        <f t="shared" si="25"/>
        <v>0.50642370279801796</v>
      </c>
      <c r="G157" s="5">
        <v>0.88113142923590104</v>
      </c>
      <c r="H157" s="5">
        <f t="shared" si="26"/>
        <v>5.6978010124779002E-2</v>
      </c>
      <c r="I157">
        <f t="shared" si="27"/>
        <v>0.1019225793921029</v>
      </c>
      <c r="J157">
        <f t="shared" si="28"/>
        <v>0.14686714865942679</v>
      </c>
      <c r="K157">
        <f t="shared" si="29"/>
        <v>0.19181171792675067</v>
      </c>
      <c r="L157">
        <f t="shared" si="30"/>
        <v>0.2367562871940746</v>
      </c>
      <c r="M157">
        <f t="shared" si="31"/>
        <v>0.28170085646139847</v>
      </c>
      <c r="N157">
        <f t="shared" si="32"/>
        <v>0.32664542572872235</v>
      </c>
      <c r="O157">
        <f t="shared" si="33"/>
        <v>0.37158999499604622</v>
      </c>
      <c r="P157">
        <f t="shared" si="34"/>
        <v>0.41653456426337021</v>
      </c>
      <c r="Q157">
        <f t="shared" si="35"/>
        <v>0.46147913353069409</v>
      </c>
    </row>
    <row r="158" spans="1:17" ht="16.5" x14ac:dyDescent="0.3">
      <c r="B158" s="8" t="s">
        <v>7</v>
      </c>
      <c r="C158" s="6">
        <v>25669.13</v>
      </c>
      <c r="D158" s="3">
        <f t="shared" si="24"/>
        <v>0.20420421243641837</v>
      </c>
      <c r="E158" s="4">
        <v>54.566338229804401</v>
      </c>
      <c r="F158" s="4">
        <f t="shared" si="25"/>
        <v>0.61745207576959149</v>
      </c>
      <c r="G158" s="5">
        <v>4.3999751435705203</v>
      </c>
      <c r="H158" s="5">
        <f t="shared" si="26"/>
        <v>0.29892315668037373</v>
      </c>
      <c r="I158">
        <f t="shared" si="27"/>
        <v>0.33077604858929555</v>
      </c>
      <c r="J158">
        <f t="shared" si="28"/>
        <v>0.36262894049821731</v>
      </c>
      <c r="K158">
        <f t="shared" si="29"/>
        <v>0.39448183240713902</v>
      </c>
      <c r="L158">
        <f t="shared" si="30"/>
        <v>0.42633472431606084</v>
      </c>
      <c r="M158">
        <f t="shared" si="31"/>
        <v>0.45818761622498261</v>
      </c>
      <c r="N158">
        <f t="shared" si="32"/>
        <v>0.49004050813390437</v>
      </c>
      <c r="O158">
        <f t="shared" si="33"/>
        <v>0.52189340004282614</v>
      </c>
      <c r="P158">
        <f t="shared" si="34"/>
        <v>0.55374629195174796</v>
      </c>
      <c r="Q158">
        <f t="shared" si="35"/>
        <v>0.58559918386066978</v>
      </c>
    </row>
    <row r="159" spans="1:17" ht="16.5" x14ac:dyDescent="0.3">
      <c r="A159" s="5"/>
      <c r="B159" s="8" t="s">
        <v>8</v>
      </c>
      <c r="C159" s="6">
        <v>28810.58</v>
      </c>
      <c r="D159" s="3">
        <f t="shared" si="24"/>
        <v>0.22953286734531722</v>
      </c>
      <c r="E159" s="4">
        <v>25.487855259993399</v>
      </c>
      <c r="F159" s="4">
        <f t="shared" si="25"/>
        <v>0.25961084157746156</v>
      </c>
      <c r="G159" s="5">
        <v>0.99916524479958901</v>
      </c>
      <c r="H159" s="5">
        <f t="shared" si="26"/>
        <v>6.50936614930787E-2</v>
      </c>
      <c r="I159">
        <f t="shared" si="27"/>
        <v>8.4545379501516998E-2</v>
      </c>
      <c r="J159">
        <f t="shared" si="28"/>
        <v>0.10399709750995528</v>
      </c>
      <c r="K159">
        <f t="shared" si="29"/>
        <v>0.12344881551839354</v>
      </c>
      <c r="L159">
        <f t="shared" si="30"/>
        <v>0.14290053352683185</v>
      </c>
      <c r="M159">
        <f t="shared" si="31"/>
        <v>0.16235225153527014</v>
      </c>
      <c r="N159">
        <f t="shared" si="32"/>
        <v>0.18180396954370842</v>
      </c>
      <c r="O159">
        <f t="shared" si="33"/>
        <v>0.20125568755214668</v>
      </c>
      <c r="P159">
        <f t="shared" si="34"/>
        <v>0.22070740556058502</v>
      </c>
      <c r="Q159">
        <f t="shared" si="35"/>
        <v>0.24015912356902328</v>
      </c>
    </row>
    <row r="160" spans="1:17" ht="16.5" x14ac:dyDescent="0.3">
      <c r="B160" s="8" t="s">
        <v>9</v>
      </c>
      <c r="C160" s="6">
        <v>7200.37</v>
      </c>
      <c r="D160" s="3">
        <f t="shared" si="24"/>
        <v>5.5295635621484304E-2</v>
      </c>
      <c r="E160" s="4">
        <v>32.716633510671599</v>
      </c>
      <c r="F160" s="4">
        <f t="shared" si="25"/>
        <v>0.34856854042335583</v>
      </c>
      <c r="G160" s="5">
        <v>0.18249021591058601</v>
      </c>
      <c r="H160" s="5">
        <f t="shared" si="26"/>
        <v>8.9415343758881775E-3</v>
      </c>
      <c r="I160">
        <f t="shared" si="27"/>
        <v>4.2904234980634948E-2</v>
      </c>
      <c r="J160">
        <f t="shared" si="28"/>
        <v>7.6866935585381713E-2</v>
      </c>
      <c r="K160">
        <f t="shared" si="29"/>
        <v>0.11082963619012846</v>
      </c>
      <c r="L160">
        <f t="shared" si="30"/>
        <v>0.14479233679487524</v>
      </c>
      <c r="M160">
        <f t="shared" si="31"/>
        <v>0.17875503739962201</v>
      </c>
      <c r="N160">
        <f t="shared" si="32"/>
        <v>0.21271773800436877</v>
      </c>
      <c r="O160">
        <f t="shared" si="33"/>
        <v>0.24668043860911551</v>
      </c>
      <c r="P160">
        <f t="shared" si="34"/>
        <v>0.2806431392138623</v>
      </c>
      <c r="Q160">
        <f t="shared" si="35"/>
        <v>0.31460583981860907</v>
      </c>
    </row>
    <row r="161" spans="2:17" ht="16.5" x14ac:dyDescent="0.3">
      <c r="B161" s="8" t="s">
        <v>10</v>
      </c>
      <c r="C161" s="6">
        <v>18317.64</v>
      </c>
      <c r="D161" s="3">
        <f t="shared" si="24"/>
        <v>0.14493115277409022</v>
      </c>
      <c r="E161" s="4">
        <v>29.455544762966898</v>
      </c>
      <c r="F161" s="4">
        <f t="shared" si="25"/>
        <v>0.30843742273402397</v>
      </c>
      <c r="G161" s="5">
        <v>1.6374410626282201</v>
      </c>
      <c r="H161" s="5">
        <f t="shared" si="26"/>
        <v>0.10897959358445068</v>
      </c>
      <c r="I161">
        <f t="shared" si="27"/>
        <v>0.12892537649940802</v>
      </c>
      <c r="J161">
        <f t="shared" si="28"/>
        <v>0.14887115941436535</v>
      </c>
      <c r="K161">
        <f t="shared" si="29"/>
        <v>0.16881694232932265</v>
      </c>
      <c r="L161">
        <f t="shared" si="30"/>
        <v>0.18876272524428001</v>
      </c>
      <c r="M161">
        <f t="shared" si="31"/>
        <v>0.20870850815923733</v>
      </c>
      <c r="N161">
        <f t="shared" si="32"/>
        <v>0.22865429107419466</v>
      </c>
      <c r="O161">
        <f t="shared" si="33"/>
        <v>0.24860007398915196</v>
      </c>
      <c r="P161">
        <f t="shared" si="34"/>
        <v>0.26854585690410931</v>
      </c>
      <c r="Q161">
        <f t="shared" si="35"/>
        <v>0.28849163981906667</v>
      </c>
    </row>
    <row r="162" spans="2:17" ht="16.5" x14ac:dyDescent="0.3">
      <c r="B162" s="8" t="s">
        <v>11</v>
      </c>
      <c r="C162" s="6">
        <v>80854.91</v>
      </c>
      <c r="D162" s="3">
        <f t="shared" si="24"/>
        <v>0.64915211149526431</v>
      </c>
      <c r="E162" s="4">
        <v>32.307658332215802</v>
      </c>
      <c r="F162" s="4">
        <f t="shared" si="25"/>
        <v>0.34353567186674971</v>
      </c>
      <c r="G162" s="5">
        <v>0.343687573547999</v>
      </c>
      <c r="H162" s="5">
        <f t="shared" si="26"/>
        <v>2.0024981520494662E-2</v>
      </c>
      <c r="I162">
        <f t="shared" si="27"/>
        <v>5.2376050555120172E-2</v>
      </c>
      <c r="J162">
        <f t="shared" si="28"/>
        <v>8.4727119589745686E-2</v>
      </c>
      <c r="K162">
        <f t="shared" si="29"/>
        <v>0.11707818862437117</v>
      </c>
      <c r="L162">
        <f t="shared" si="30"/>
        <v>0.1494292576589967</v>
      </c>
      <c r="M162">
        <f t="shared" si="31"/>
        <v>0.18178032669362218</v>
      </c>
      <c r="N162">
        <f t="shared" si="32"/>
        <v>0.21413139572824769</v>
      </c>
      <c r="O162">
        <f t="shared" si="33"/>
        <v>0.24648246476287319</v>
      </c>
      <c r="P162">
        <f t="shared" si="34"/>
        <v>0.27883353379749876</v>
      </c>
      <c r="Q162">
        <f t="shared" si="35"/>
        <v>0.31118460283212418</v>
      </c>
    </row>
    <row r="163" spans="2:17" ht="16.5" x14ac:dyDescent="0.3">
      <c r="B163" s="8" t="s">
        <v>12</v>
      </c>
      <c r="C163" s="6">
        <v>11776.73</v>
      </c>
      <c r="D163" s="3">
        <f t="shared" si="24"/>
        <v>9.2193578666539377E-2</v>
      </c>
      <c r="E163" s="4">
        <v>32.474811864901199</v>
      </c>
      <c r="F163" s="4">
        <f t="shared" si="25"/>
        <v>0.34559267141854255</v>
      </c>
      <c r="G163" s="5">
        <v>0.42647724721915198</v>
      </c>
      <c r="H163" s="5">
        <f t="shared" si="26"/>
        <v>2.5717351331651383E-2</v>
      </c>
      <c r="I163">
        <f t="shared" si="27"/>
        <v>5.7704883340340504E-2</v>
      </c>
      <c r="J163">
        <f t="shared" si="28"/>
        <v>8.9692415349029622E-2</v>
      </c>
      <c r="K163">
        <f t="shared" si="29"/>
        <v>0.12167994735771873</v>
      </c>
      <c r="L163">
        <f t="shared" si="30"/>
        <v>0.15366747936640784</v>
      </c>
      <c r="M163">
        <f t="shared" si="31"/>
        <v>0.18565501137509696</v>
      </c>
      <c r="N163">
        <f t="shared" si="32"/>
        <v>0.21764254338378608</v>
      </c>
      <c r="O163">
        <f t="shared" si="33"/>
        <v>0.24963007539247517</v>
      </c>
      <c r="P163">
        <f t="shared" si="34"/>
        <v>0.28161760740116432</v>
      </c>
      <c r="Q163">
        <f t="shared" si="35"/>
        <v>0.31360513940985346</v>
      </c>
    </row>
    <row r="164" spans="2:17" ht="16.5" x14ac:dyDescent="0.3">
      <c r="B164" s="8" t="s">
        <v>13</v>
      </c>
      <c r="C164" s="6">
        <v>4053.2</v>
      </c>
      <c r="D164" s="3">
        <f t="shared" si="24"/>
        <v>2.9920861912006456E-2</v>
      </c>
      <c r="E164" s="4">
        <v>19.693317976498498</v>
      </c>
      <c r="F164" s="4">
        <f t="shared" si="25"/>
        <v>0.18830298224893879</v>
      </c>
      <c r="G164" s="5">
        <v>0.71669502085444603</v>
      </c>
      <c r="H164" s="5">
        <f t="shared" si="26"/>
        <v>4.5671855559613936E-2</v>
      </c>
      <c r="I164">
        <f t="shared" si="27"/>
        <v>5.9934968228546423E-2</v>
      </c>
      <c r="J164">
        <f t="shared" si="28"/>
        <v>7.419808089747891E-2</v>
      </c>
      <c r="K164">
        <f t="shared" si="29"/>
        <v>8.8461193566411384E-2</v>
      </c>
      <c r="L164">
        <f t="shared" si="30"/>
        <v>0.10272430623534388</v>
      </c>
      <c r="M164">
        <f t="shared" si="31"/>
        <v>0.11698741890427636</v>
      </c>
      <c r="N164">
        <f t="shared" si="32"/>
        <v>0.13125053157320885</v>
      </c>
      <c r="O164">
        <f t="shared" si="33"/>
        <v>0.1455136442421413</v>
      </c>
      <c r="P164">
        <f t="shared" si="34"/>
        <v>0.15977675691107382</v>
      </c>
      <c r="Q164">
        <f t="shared" si="35"/>
        <v>0.17403986958000631</v>
      </c>
    </row>
    <row r="165" spans="2:17" ht="16.5" x14ac:dyDescent="0.3">
      <c r="B165" s="8" t="s">
        <v>14</v>
      </c>
      <c r="C165" s="6">
        <v>32070.45</v>
      </c>
      <c r="D165" s="3">
        <f t="shared" si="24"/>
        <v>0.25581631042983932</v>
      </c>
      <c r="E165" s="4">
        <v>53.749960327858702</v>
      </c>
      <c r="F165" s="4">
        <f t="shared" si="25"/>
        <v>0.60740568936412731</v>
      </c>
      <c r="G165" s="5">
        <v>0.81866890542637905</v>
      </c>
      <c r="H165" s="5">
        <f t="shared" si="26"/>
        <v>5.268327421031832E-2</v>
      </c>
      <c r="I165">
        <f t="shared" si="27"/>
        <v>0.10815551572569923</v>
      </c>
      <c r="J165">
        <f t="shared" si="28"/>
        <v>0.16362775724108014</v>
      </c>
      <c r="K165">
        <f t="shared" si="29"/>
        <v>0.21909999875646102</v>
      </c>
      <c r="L165">
        <f t="shared" si="30"/>
        <v>0.27457224027184191</v>
      </c>
      <c r="M165">
        <f t="shared" si="31"/>
        <v>0.33004448178722279</v>
      </c>
      <c r="N165">
        <f t="shared" si="32"/>
        <v>0.38551672330260373</v>
      </c>
      <c r="O165">
        <f t="shared" si="33"/>
        <v>0.44098896481798461</v>
      </c>
      <c r="P165">
        <f t="shared" si="34"/>
        <v>0.49646120633336555</v>
      </c>
      <c r="Q165">
        <f t="shared" si="35"/>
        <v>0.55193344784874643</v>
      </c>
    </row>
    <row r="166" spans="2:17" ht="16.5" x14ac:dyDescent="0.3">
      <c r="B166" s="8" t="s">
        <v>15</v>
      </c>
      <c r="C166" s="6">
        <v>40471.79</v>
      </c>
      <c r="D166" s="3">
        <f t="shared" si="24"/>
        <v>0.32355402442571007</v>
      </c>
      <c r="E166" s="4">
        <v>56.869927477400601</v>
      </c>
      <c r="F166" s="4">
        <f t="shared" si="25"/>
        <v>0.64580015776160415</v>
      </c>
      <c r="G166" s="5">
        <v>0.87431961619783805</v>
      </c>
      <c r="H166" s="5">
        <f t="shared" si="26"/>
        <v>5.6509650277738993E-2</v>
      </c>
      <c r="I166">
        <f t="shared" si="27"/>
        <v>0.11543870102612552</v>
      </c>
      <c r="J166">
        <f t="shared" si="28"/>
        <v>0.17436775177451203</v>
      </c>
      <c r="K166">
        <f t="shared" si="29"/>
        <v>0.23329680252289853</v>
      </c>
      <c r="L166">
        <f t="shared" si="30"/>
        <v>0.29222585327128509</v>
      </c>
      <c r="M166">
        <f t="shared" si="31"/>
        <v>0.35115490401967159</v>
      </c>
      <c r="N166">
        <f t="shared" si="32"/>
        <v>0.41008395476805809</v>
      </c>
      <c r="O166">
        <f t="shared" si="33"/>
        <v>0.46901300551644459</v>
      </c>
      <c r="P166">
        <f t="shared" si="34"/>
        <v>0.52794205626483115</v>
      </c>
      <c r="Q166">
        <f t="shared" si="35"/>
        <v>0.58687110701321765</v>
      </c>
    </row>
    <row r="167" spans="2:17" ht="16.5" x14ac:dyDescent="0.3">
      <c r="B167" s="8" t="s">
        <v>16</v>
      </c>
      <c r="C167" s="6">
        <v>15386.09</v>
      </c>
      <c r="D167" s="3">
        <f t="shared" si="24"/>
        <v>0.1212948643409837</v>
      </c>
      <c r="E167" s="4">
        <v>26.060625244329501</v>
      </c>
      <c r="F167" s="4">
        <f t="shared" si="25"/>
        <v>0.26665937702945969</v>
      </c>
      <c r="G167" s="5">
        <v>0.30193108082892101</v>
      </c>
      <c r="H167" s="5">
        <f t="shared" si="26"/>
        <v>1.7153930240379683E-2</v>
      </c>
      <c r="I167">
        <f t="shared" si="27"/>
        <v>4.2104474919287684E-2</v>
      </c>
      <c r="J167">
        <f t="shared" si="28"/>
        <v>6.7055019598195681E-2</v>
      </c>
      <c r="K167">
        <f t="shared" si="29"/>
        <v>9.2005564277103671E-2</v>
      </c>
      <c r="L167">
        <f t="shared" si="30"/>
        <v>0.11695610895601169</v>
      </c>
      <c r="M167">
        <f t="shared" si="31"/>
        <v>0.14190665363491969</v>
      </c>
      <c r="N167">
        <f t="shared" si="32"/>
        <v>0.16685719831382767</v>
      </c>
      <c r="O167">
        <f t="shared" si="33"/>
        <v>0.19180774299273567</v>
      </c>
      <c r="P167">
        <f t="shared" si="34"/>
        <v>0.21675828767164368</v>
      </c>
      <c r="Q167">
        <f t="shared" si="35"/>
        <v>0.24170883235055171</v>
      </c>
    </row>
    <row r="168" spans="2:17" ht="16.5" x14ac:dyDescent="0.3">
      <c r="B168" s="8" t="s">
        <v>17</v>
      </c>
      <c r="C168" s="6">
        <v>32665.38</v>
      </c>
      <c r="D168" s="3">
        <f t="shared" si="24"/>
        <v>0.2606130688264241</v>
      </c>
      <c r="E168" s="4">
        <v>42.189785297457803</v>
      </c>
      <c r="F168" s="4">
        <f t="shared" si="25"/>
        <v>0.46514560981835495</v>
      </c>
      <c r="G168" s="5">
        <v>0.46558933509345102</v>
      </c>
      <c r="H168" s="5">
        <f t="shared" si="26"/>
        <v>2.8406581260873153E-2</v>
      </c>
      <c r="I168">
        <f t="shared" si="27"/>
        <v>7.2080484116621338E-2</v>
      </c>
      <c r="J168">
        <f t="shared" si="28"/>
        <v>0.11575438697236952</v>
      </c>
      <c r="K168">
        <f t="shared" si="29"/>
        <v>0.15942828982811769</v>
      </c>
      <c r="L168">
        <f t="shared" si="30"/>
        <v>0.2031021926838659</v>
      </c>
      <c r="M168">
        <f t="shared" si="31"/>
        <v>0.24677609553961405</v>
      </c>
      <c r="N168">
        <f t="shared" si="32"/>
        <v>0.29044999839536223</v>
      </c>
      <c r="O168">
        <f t="shared" si="33"/>
        <v>0.33412390125111041</v>
      </c>
      <c r="P168">
        <f t="shared" si="34"/>
        <v>0.37779780410685859</v>
      </c>
      <c r="Q168">
        <f t="shared" si="35"/>
        <v>0.42147170696260677</v>
      </c>
    </row>
    <row r="169" spans="2:17" ht="16.5" x14ac:dyDescent="0.3">
      <c r="B169" s="8" t="s">
        <v>18</v>
      </c>
      <c r="C169" s="6">
        <v>31551.37</v>
      </c>
      <c r="D169" s="3">
        <f t="shared" si="24"/>
        <v>0.25163110990456877</v>
      </c>
      <c r="E169" s="4">
        <v>39.601879733246697</v>
      </c>
      <c r="F169" s="4">
        <f t="shared" si="25"/>
        <v>0.43329871732291741</v>
      </c>
      <c r="G169" s="5">
        <v>0.37820227713677301</v>
      </c>
      <c r="H169" s="5">
        <f t="shared" si="26"/>
        <v>2.2398109086260356E-2</v>
      </c>
      <c r="I169">
        <f t="shared" si="27"/>
        <v>6.3488169909926062E-2</v>
      </c>
      <c r="J169">
        <f t="shared" si="28"/>
        <v>0.10457823073359178</v>
      </c>
      <c r="K169">
        <f t="shared" si="29"/>
        <v>0.14566829155725747</v>
      </c>
      <c r="L169">
        <f t="shared" si="30"/>
        <v>0.1867583523809232</v>
      </c>
      <c r="M169">
        <f t="shared" si="31"/>
        <v>0.22784841320458887</v>
      </c>
      <c r="N169">
        <f t="shared" si="32"/>
        <v>0.26893847402825455</v>
      </c>
      <c r="O169">
        <f t="shared" si="33"/>
        <v>0.31002853485192028</v>
      </c>
      <c r="P169">
        <f t="shared" si="34"/>
        <v>0.35111859567558606</v>
      </c>
      <c r="Q169">
        <f t="shared" si="35"/>
        <v>0.39220865649925168</v>
      </c>
    </row>
    <row r="170" spans="2:17" ht="16.5" x14ac:dyDescent="0.3">
      <c r="B170" s="8" t="s">
        <v>19</v>
      </c>
      <c r="C170" s="6">
        <v>14776.8</v>
      </c>
      <c r="D170" s="3">
        <f t="shared" si="24"/>
        <v>0.11638232517930901</v>
      </c>
      <c r="E170" s="4">
        <v>33.863464558287298</v>
      </c>
      <c r="F170" s="4">
        <f t="shared" si="25"/>
        <v>0.36268149940800132</v>
      </c>
      <c r="G170" s="5">
        <v>0.38833415239228902</v>
      </c>
      <c r="H170" s="5">
        <f t="shared" si="26"/>
        <v>2.3094746459950129E-2</v>
      </c>
      <c r="I170">
        <f t="shared" si="27"/>
        <v>5.7053421754755251E-2</v>
      </c>
      <c r="J170">
        <f t="shared" si="28"/>
        <v>9.101209704956037E-2</v>
      </c>
      <c r="K170">
        <f t="shared" si="29"/>
        <v>0.12497077234436549</v>
      </c>
      <c r="L170">
        <f t="shared" si="30"/>
        <v>0.15892944763917061</v>
      </c>
      <c r="M170">
        <f t="shared" si="31"/>
        <v>0.19288812293397573</v>
      </c>
      <c r="N170">
        <f t="shared" si="32"/>
        <v>0.22684679822878084</v>
      </c>
      <c r="O170">
        <f t="shared" si="33"/>
        <v>0.26080547352358596</v>
      </c>
      <c r="P170">
        <f t="shared" si="34"/>
        <v>0.29476414881839108</v>
      </c>
      <c r="Q170">
        <f t="shared" si="35"/>
        <v>0.3287228241131962</v>
      </c>
    </row>
    <row r="171" spans="2:17" ht="16.5" x14ac:dyDescent="0.3">
      <c r="B171" s="8" t="s">
        <v>20</v>
      </c>
      <c r="C171" s="6">
        <v>77388.28</v>
      </c>
      <c r="D171" s="3">
        <f t="shared" si="24"/>
        <v>0.62120161889890391</v>
      </c>
      <c r="E171" s="4">
        <v>49.523667947005102</v>
      </c>
      <c r="F171" s="4">
        <f t="shared" si="25"/>
        <v>0.55539672853932964</v>
      </c>
      <c r="G171" s="5">
        <v>2.9413967382525401</v>
      </c>
      <c r="H171" s="5">
        <f t="shared" si="26"/>
        <v>0.19863567741555116</v>
      </c>
      <c r="I171">
        <f t="shared" si="27"/>
        <v>0.234311782527929</v>
      </c>
      <c r="J171">
        <f t="shared" si="28"/>
        <v>0.2699878876403069</v>
      </c>
      <c r="K171">
        <f t="shared" si="29"/>
        <v>0.30566399275268469</v>
      </c>
      <c r="L171">
        <f t="shared" si="30"/>
        <v>0.34134009786506253</v>
      </c>
      <c r="M171">
        <f t="shared" si="31"/>
        <v>0.37701620297744043</v>
      </c>
      <c r="N171">
        <f t="shared" si="32"/>
        <v>0.41269230808981827</v>
      </c>
      <c r="O171">
        <f t="shared" si="33"/>
        <v>0.44836841320219611</v>
      </c>
      <c r="P171">
        <f t="shared" si="34"/>
        <v>0.48404451831457396</v>
      </c>
      <c r="Q171">
        <f t="shared" si="35"/>
        <v>0.5197206234269518</v>
      </c>
    </row>
    <row r="172" spans="2:17" ht="16.5" x14ac:dyDescent="0.3">
      <c r="B172" s="8" t="s">
        <v>21</v>
      </c>
      <c r="C172" s="6">
        <v>18499</v>
      </c>
      <c r="D172" s="3">
        <f t="shared" si="24"/>
        <v>0.14639340901063</v>
      </c>
      <c r="E172" s="4">
        <v>34.4864378655463</v>
      </c>
      <c r="F172" s="4">
        <f t="shared" si="25"/>
        <v>0.37034783940826038</v>
      </c>
      <c r="G172" s="5">
        <v>0.30966563888341297</v>
      </c>
      <c r="H172" s="5">
        <f t="shared" si="26"/>
        <v>1.7685735268950176E-2</v>
      </c>
      <c r="I172">
        <f t="shared" si="27"/>
        <v>5.2951945682881196E-2</v>
      </c>
      <c r="J172">
        <f t="shared" si="28"/>
        <v>8.8218156096812217E-2</v>
      </c>
      <c r="K172">
        <f t="shared" si="29"/>
        <v>0.12348436651074324</v>
      </c>
      <c r="L172">
        <f t="shared" si="30"/>
        <v>0.15875057692467426</v>
      </c>
      <c r="M172">
        <f t="shared" si="31"/>
        <v>0.19401678733860528</v>
      </c>
      <c r="N172">
        <f t="shared" si="32"/>
        <v>0.2292829977525363</v>
      </c>
      <c r="O172">
        <f t="shared" si="33"/>
        <v>0.26454920816646732</v>
      </c>
      <c r="P172">
        <f t="shared" si="34"/>
        <v>0.29981541858039834</v>
      </c>
      <c r="Q172">
        <f t="shared" si="35"/>
        <v>0.33508162899432936</v>
      </c>
    </row>
    <row r="173" spans="2:17" ht="16.5" x14ac:dyDescent="0.3">
      <c r="B173" s="8" t="s">
        <v>22</v>
      </c>
      <c r="C173" s="6">
        <v>22246.9</v>
      </c>
      <c r="D173" s="3">
        <f t="shared" si="24"/>
        <v>0.17661170493546152</v>
      </c>
      <c r="E173" s="4">
        <v>38.893253036604698</v>
      </c>
      <c r="F173" s="4">
        <f t="shared" si="25"/>
        <v>0.42457832252202199</v>
      </c>
      <c r="G173" s="5">
        <v>0.89873477342618202</v>
      </c>
      <c r="H173" s="5">
        <f t="shared" si="26"/>
        <v>5.8188363307739688E-2</v>
      </c>
      <c r="I173">
        <f t="shared" si="27"/>
        <v>9.4827359229167935E-2</v>
      </c>
      <c r="J173">
        <f t="shared" si="28"/>
        <v>0.13146635515059615</v>
      </c>
      <c r="K173">
        <f t="shared" si="29"/>
        <v>0.16810535107202437</v>
      </c>
      <c r="L173">
        <f t="shared" si="30"/>
        <v>0.20474434699345262</v>
      </c>
      <c r="M173">
        <f t="shared" si="31"/>
        <v>0.24138334291488084</v>
      </c>
      <c r="N173">
        <f t="shared" si="32"/>
        <v>0.27802233883630906</v>
      </c>
      <c r="O173">
        <f t="shared" si="33"/>
        <v>0.31466133475773728</v>
      </c>
      <c r="P173">
        <f t="shared" si="34"/>
        <v>0.35130033067916555</v>
      </c>
      <c r="Q173">
        <f t="shared" si="35"/>
        <v>0.38793932660059377</v>
      </c>
    </row>
    <row r="174" spans="2:17" ht="16.5" x14ac:dyDescent="0.3">
      <c r="B174" s="8" t="s">
        <v>23</v>
      </c>
      <c r="C174" s="6">
        <v>18128.099999999999</v>
      </c>
      <c r="D174" s="3">
        <f t="shared" si="24"/>
        <v>0.14340294342763149</v>
      </c>
      <c r="E174" s="4">
        <v>25.880776780694202</v>
      </c>
      <c r="F174" s="4">
        <f t="shared" si="25"/>
        <v>0.26444615303625385</v>
      </c>
      <c r="G174" s="5">
        <v>0.16148484240550801</v>
      </c>
      <c r="H174" s="5">
        <f t="shared" si="26"/>
        <v>7.4972678543492721E-3</v>
      </c>
      <c r="I174">
        <f t="shared" si="27"/>
        <v>3.3192156372539729E-2</v>
      </c>
      <c r="J174">
        <f t="shared" si="28"/>
        <v>5.888704489073019E-2</v>
      </c>
      <c r="K174">
        <f t="shared" si="29"/>
        <v>8.4581933408920645E-2</v>
      </c>
      <c r="L174">
        <f t="shared" si="30"/>
        <v>0.11027682192711111</v>
      </c>
      <c r="M174">
        <f t="shared" si="31"/>
        <v>0.13597171044530157</v>
      </c>
      <c r="N174">
        <f t="shared" si="32"/>
        <v>0.161666598963492</v>
      </c>
      <c r="O174">
        <f t="shared" si="33"/>
        <v>0.18736148748168246</v>
      </c>
      <c r="P174">
        <f t="shared" si="34"/>
        <v>0.21305637599987295</v>
      </c>
      <c r="Q174">
        <f t="shared" si="35"/>
        <v>0.23875126451806339</v>
      </c>
    </row>
    <row r="175" spans="2:17" ht="16.5" x14ac:dyDescent="0.3">
      <c r="B175" s="8" t="s">
        <v>24</v>
      </c>
      <c r="C175" s="6">
        <v>3168.59</v>
      </c>
      <c r="D175" s="3">
        <f t="shared" si="24"/>
        <v>2.2788492649735533E-2</v>
      </c>
      <c r="E175" s="4">
        <v>37.718503622303103</v>
      </c>
      <c r="F175" s="4">
        <f t="shared" si="25"/>
        <v>0.41012179875093696</v>
      </c>
      <c r="G175" s="5">
        <v>0.69632932802800396</v>
      </c>
      <c r="H175" s="5">
        <f t="shared" si="26"/>
        <v>4.4271571564184639E-2</v>
      </c>
      <c r="I175">
        <f t="shared" si="27"/>
        <v>8.0856594282859878E-2</v>
      </c>
      <c r="J175">
        <f t="shared" si="28"/>
        <v>0.11744161700153512</v>
      </c>
      <c r="K175">
        <f t="shared" si="29"/>
        <v>0.15402663972021033</v>
      </c>
      <c r="L175">
        <f t="shared" si="30"/>
        <v>0.19061166243888558</v>
      </c>
      <c r="M175">
        <f t="shared" si="31"/>
        <v>0.22719668515756081</v>
      </c>
      <c r="N175">
        <f t="shared" si="32"/>
        <v>0.263781707876236</v>
      </c>
      <c r="O175">
        <f t="shared" si="33"/>
        <v>0.30036673059491126</v>
      </c>
      <c r="P175">
        <f t="shared" si="34"/>
        <v>0.33695175331358657</v>
      </c>
      <c r="Q175">
        <f t="shared" si="35"/>
        <v>0.37353677603226171</v>
      </c>
    </row>
    <row r="176" spans="2:17" ht="16.5" x14ac:dyDescent="0.3">
      <c r="B176" s="8" t="s">
        <v>25</v>
      </c>
      <c r="C176" s="6">
        <v>2572.4899999999998</v>
      </c>
      <c r="D176" s="3">
        <f t="shared" si="24"/>
        <v>1.7982300862123247E-2</v>
      </c>
      <c r="E176" s="4">
        <v>11.9566835844265</v>
      </c>
      <c r="F176" s="4">
        <f t="shared" si="25"/>
        <v>9.3095580878429243E-2</v>
      </c>
      <c r="G176" s="5">
        <v>9.7911082078533995E-2</v>
      </c>
      <c r="H176" s="5">
        <f t="shared" si="26"/>
        <v>3.126126647724682E-3</v>
      </c>
      <c r="I176">
        <f t="shared" si="27"/>
        <v>1.2123072070795139E-2</v>
      </c>
      <c r="J176">
        <f t="shared" si="28"/>
        <v>2.1120017493865596E-2</v>
      </c>
      <c r="K176">
        <f t="shared" si="29"/>
        <v>3.0116962916936049E-2</v>
      </c>
      <c r="L176">
        <f t="shared" si="30"/>
        <v>3.9113908340006505E-2</v>
      </c>
      <c r="M176">
        <f t="shared" si="31"/>
        <v>4.8110853763076965E-2</v>
      </c>
      <c r="N176">
        <f t="shared" si="32"/>
        <v>5.7107799186147418E-2</v>
      </c>
      <c r="O176">
        <f t="shared" si="33"/>
        <v>6.6104744609217864E-2</v>
      </c>
      <c r="P176">
        <f t="shared" si="34"/>
        <v>7.5101690032288337E-2</v>
      </c>
      <c r="Q176">
        <f t="shared" si="35"/>
        <v>8.4098635455358783E-2</v>
      </c>
    </row>
    <row r="177" spans="1:17" ht="16.5" x14ac:dyDescent="0.3">
      <c r="B177" s="8" t="s">
        <v>26</v>
      </c>
      <c r="C177" s="6">
        <v>68024.490000000005</v>
      </c>
      <c r="D177" s="3">
        <f t="shared" si="24"/>
        <v>0.54570393294197395</v>
      </c>
      <c r="E177" s="4">
        <v>61.584411783559503</v>
      </c>
      <c r="F177" s="4">
        <f t="shared" si="25"/>
        <v>0.70381683230569203</v>
      </c>
      <c r="G177" s="5">
        <v>1.4032590241938401</v>
      </c>
      <c r="H177" s="5">
        <f t="shared" si="26"/>
        <v>9.2877938549621231E-2</v>
      </c>
      <c r="I177">
        <f t="shared" si="27"/>
        <v>0.15397182792522832</v>
      </c>
      <c r="J177">
        <f t="shared" si="28"/>
        <v>0.2150657173008354</v>
      </c>
      <c r="K177">
        <f t="shared" si="29"/>
        <v>0.27615960667644246</v>
      </c>
      <c r="L177">
        <f t="shared" si="30"/>
        <v>0.33725349605204957</v>
      </c>
      <c r="M177">
        <f t="shared" si="31"/>
        <v>0.39834738542765663</v>
      </c>
      <c r="N177">
        <f t="shared" si="32"/>
        <v>0.45944127480326369</v>
      </c>
      <c r="O177">
        <f t="shared" si="33"/>
        <v>0.52053516417887069</v>
      </c>
      <c r="P177">
        <f t="shared" si="34"/>
        <v>0.58162905355447792</v>
      </c>
      <c r="Q177">
        <f t="shared" si="35"/>
        <v>0.64272294293008503</v>
      </c>
    </row>
    <row r="178" spans="1:17" ht="16.5" x14ac:dyDescent="0.3">
      <c r="B178" s="8" t="s">
        <v>27</v>
      </c>
      <c r="C178" s="6">
        <v>13050.41</v>
      </c>
      <c r="D178" s="3">
        <f t="shared" si="24"/>
        <v>0.10246291326819348</v>
      </c>
      <c r="E178" s="4">
        <v>43.387796099196699</v>
      </c>
      <c r="F178" s="4">
        <f t="shared" si="25"/>
        <v>0.47988838936138745</v>
      </c>
      <c r="G178" s="5">
        <v>0.62017887850916997</v>
      </c>
      <c r="H178" s="5">
        <f t="shared" si="26"/>
        <v>3.9035694905595227E-2</v>
      </c>
      <c r="I178">
        <f t="shared" si="27"/>
        <v>8.3120964351174456E-2</v>
      </c>
      <c r="J178">
        <f t="shared" si="28"/>
        <v>0.12720623379675366</v>
      </c>
      <c r="K178">
        <f t="shared" si="29"/>
        <v>0.17129150324233289</v>
      </c>
      <c r="L178">
        <f t="shared" si="30"/>
        <v>0.21537677268791214</v>
      </c>
      <c r="M178">
        <f t="shared" si="31"/>
        <v>0.25946204213349133</v>
      </c>
      <c r="N178">
        <f t="shared" si="32"/>
        <v>0.30354731157907056</v>
      </c>
      <c r="O178">
        <f t="shared" si="33"/>
        <v>0.34763258102464972</v>
      </c>
      <c r="P178">
        <f t="shared" si="34"/>
        <v>0.39171785047022906</v>
      </c>
      <c r="Q178">
        <f t="shared" si="35"/>
        <v>0.43580311991580822</v>
      </c>
    </row>
    <row r="179" spans="1:17" ht="16.5" x14ac:dyDescent="0.3">
      <c r="B179" s="8" t="s">
        <v>28</v>
      </c>
      <c r="C179" s="6">
        <v>19399.59</v>
      </c>
      <c r="D179" s="3">
        <f t="shared" si="24"/>
        <v>0.15365462065633667</v>
      </c>
      <c r="E179" s="4">
        <v>35.624976761867501</v>
      </c>
      <c r="F179" s="4">
        <f t="shared" si="25"/>
        <v>0.38435875477335352</v>
      </c>
      <c r="G179" s="5">
        <v>0.57627990167491105</v>
      </c>
      <c r="H179" s="5">
        <f t="shared" si="26"/>
        <v>3.6017332839516997E-2</v>
      </c>
      <c r="I179">
        <f t="shared" si="27"/>
        <v>7.0851475032900652E-2</v>
      </c>
      <c r="J179">
        <f t="shared" si="28"/>
        <v>0.10568561722628431</v>
      </c>
      <c r="K179">
        <f t="shared" si="29"/>
        <v>0.14051975941966793</v>
      </c>
      <c r="L179">
        <f t="shared" si="30"/>
        <v>0.17535390161305162</v>
      </c>
      <c r="M179">
        <f t="shared" si="31"/>
        <v>0.21018804380643524</v>
      </c>
      <c r="N179">
        <f t="shared" si="32"/>
        <v>0.2450221859998189</v>
      </c>
      <c r="O179">
        <f t="shared" si="33"/>
        <v>0.2798563281932025</v>
      </c>
      <c r="P179">
        <f t="shared" si="34"/>
        <v>0.31469047038658621</v>
      </c>
      <c r="Q179">
        <f t="shared" si="35"/>
        <v>0.34952461257996986</v>
      </c>
    </row>
    <row r="180" spans="1:17" ht="16.5" x14ac:dyDescent="0.3">
      <c r="B180" s="8" t="s">
        <v>29</v>
      </c>
      <c r="C180" s="6">
        <v>28178.65</v>
      </c>
      <c r="D180" s="3">
        <f t="shared" si="24"/>
        <v>0.22443778803589626</v>
      </c>
      <c r="E180" s="4">
        <v>42.494785314505201</v>
      </c>
      <c r="F180" s="4">
        <f t="shared" si="25"/>
        <v>0.46889895495132394</v>
      </c>
      <c r="G180" s="5">
        <v>12.647300868819</v>
      </c>
      <c r="H180" s="5">
        <f t="shared" si="26"/>
        <v>0.86598455334268098</v>
      </c>
      <c r="I180">
        <f t="shared" si="27"/>
        <v>0.8262759935035453</v>
      </c>
      <c r="J180">
        <f t="shared" si="28"/>
        <v>0.78656743366440962</v>
      </c>
      <c r="K180">
        <f t="shared" si="29"/>
        <v>0.74685887382527394</v>
      </c>
      <c r="L180">
        <f t="shared" si="30"/>
        <v>0.70715031398613815</v>
      </c>
      <c r="M180">
        <f t="shared" si="31"/>
        <v>0.66744175414700246</v>
      </c>
      <c r="N180">
        <f t="shared" si="32"/>
        <v>0.62773319430786678</v>
      </c>
      <c r="O180">
        <f t="shared" si="33"/>
        <v>0.58802463446873099</v>
      </c>
      <c r="P180">
        <f t="shared" si="34"/>
        <v>0.54831607462959542</v>
      </c>
      <c r="Q180">
        <f t="shared" si="35"/>
        <v>0.50860751479045962</v>
      </c>
    </row>
    <row r="181" spans="1:17" ht="16.5" x14ac:dyDescent="0.3">
      <c r="B181" s="8" t="s">
        <v>30</v>
      </c>
      <c r="C181" s="6">
        <v>32934.54</v>
      </c>
      <c r="D181" s="3">
        <f t="shared" si="24"/>
        <v>0.26278323252639679</v>
      </c>
      <c r="E181" s="4">
        <v>23.306829649230899</v>
      </c>
      <c r="F181" s="4">
        <f t="shared" si="25"/>
        <v>0.2327710336971755</v>
      </c>
      <c r="G181" s="5">
        <v>0.30594350825371702</v>
      </c>
      <c r="H181" s="5">
        <f t="shared" si="26"/>
        <v>1.7429812723418443E-2</v>
      </c>
      <c r="I181">
        <f t="shared" si="27"/>
        <v>3.8963934820794147E-2</v>
      </c>
      <c r="J181">
        <f t="shared" si="28"/>
        <v>6.0498056918169861E-2</v>
      </c>
      <c r="K181">
        <f t="shared" si="29"/>
        <v>8.2032179015545562E-2</v>
      </c>
      <c r="L181">
        <f t="shared" si="30"/>
        <v>0.10356630111292127</v>
      </c>
      <c r="M181">
        <f t="shared" si="31"/>
        <v>0.12510042321029696</v>
      </c>
      <c r="N181">
        <f t="shared" si="32"/>
        <v>0.14663454530767267</v>
      </c>
      <c r="O181">
        <f t="shared" si="33"/>
        <v>0.16816866740504838</v>
      </c>
      <c r="P181">
        <f t="shared" si="34"/>
        <v>0.18970278950242411</v>
      </c>
      <c r="Q181">
        <f t="shared" si="35"/>
        <v>0.21123691159979979</v>
      </c>
    </row>
    <row r="182" spans="1:17" ht="16.5" x14ac:dyDescent="0.3">
      <c r="B182" s="8" t="s">
        <v>31</v>
      </c>
      <c r="C182" s="6">
        <v>17885.39</v>
      </c>
      <c r="D182" s="3">
        <f t="shared" si="24"/>
        <v>0.14144603886669982</v>
      </c>
      <c r="E182" s="4">
        <v>68.057295107734603</v>
      </c>
      <c r="F182" s="4">
        <f t="shared" si="25"/>
        <v>0.78347245120125819</v>
      </c>
      <c r="G182" s="5">
        <v>5.7004589052666201</v>
      </c>
      <c r="H182" s="5">
        <f t="shared" si="26"/>
        <v>0.3883405221163464</v>
      </c>
      <c r="I182">
        <f t="shared" si="27"/>
        <v>0.4278537150248376</v>
      </c>
      <c r="J182">
        <f t="shared" si="28"/>
        <v>0.4673669079333288</v>
      </c>
      <c r="K182">
        <f t="shared" si="29"/>
        <v>0.50688010084181989</v>
      </c>
      <c r="L182">
        <f t="shared" si="30"/>
        <v>0.54639329375031109</v>
      </c>
      <c r="M182">
        <f t="shared" si="31"/>
        <v>0.58590648665880229</v>
      </c>
      <c r="N182">
        <f t="shared" si="32"/>
        <v>0.6254196795672935</v>
      </c>
      <c r="O182">
        <f t="shared" si="33"/>
        <v>0.66493287247578459</v>
      </c>
      <c r="P182">
        <f t="shared" si="34"/>
        <v>0.7044460653842759</v>
      </c>
      <c r="Q182">
        <f t="shared" si="35"/>
        <v>0.74395925829276699</v>
      </c>
    </row>
    <row r="183" spans="1:17" ht="16.5" x14ac:dyDescent="0.3">
      <c r="B183" s="8" t="s">
        <v>32</v>
      </c>
      <c r="C183" s="6">
        <v>1151.4100000000001</v>
      </c>
      <c r="D183" s="3">
        <f t="shared" si="24"/>
        <v>6.5245202455487504E-3</v>
      </c>
      <c r="E183" s="4">
        <v>5.7911442051873703</v>
      </c>
      <c r="F183" s="4">
        <f t="shared" si="25"/>
        <v>1.7222151607113691E-2</v>
      </c>
      <c r="G183" s="5">
        <v>6.8540353012792002E-2</v>
      </c>
      <c r="H183" s="5">
        <f t="shared" si="26"/>
        <v>1.106683351818228E-3</v>
      </c>
      <c r="I183">
        <f t="shared" si="27"/>
        <v>2.7182301773477744E-3</v>
      </c>
      <c r="J183">
        <f t="shared" si="28"/>
        <v>4.3297770028773207E-3</v>
      </c>
      <c r="K183">
        <f t="shared" si="29"/>
        <v>5.9413238284068666E-3</v>
      </c>
      <c r="L183">
        <f t="shared" si="30"/>
        <v>7.5528706539364134E-3</v>
      </c>
      <c r="M183">
        <f t="shared" si="31"/>
        <v>9.1644174794659593E-3</v>
      </c>
      <c r="N183">
        <f t="shared" si="32"/>
        <v>1.0775964304995505E-2</v>
      </c>
      <c r="O183">
        <f t="shared" si="33"/>
        <v>1.2387511130525051E-2</v>
      </c>
      <c r="P183">
        <f t="shared" si="34"/>
        <v>1.3999057956054599E-2</v>
      </c>
      <c r="Q183">
        <f t="shared" si="35"/>
        <v>1.5610604781584145E-2</v>
      </c>
    </row>
    <row r="184" spans="1:17" ht="16.5" x14ac:dyDescent="0.3">
      <c r="B184" s="8" t="s">
        <v>33</v>
      </c>
      <c r="C184" s="6">
        <v>9649.7000000000007</v>
      </c>
      <c r="D184" s="3">
        <f t="shared" si="24"/>
        <v>7.5043915660324076E-2</v>
      </c>
      <c r="E184" s="4">
        <v>47.527643829456601</v>
      </c>
      <c r="F184" s="4">
        <f t="shared" si="25"/>
        <v>0.53083355808637478</v>
      </c>
      <c r="G184" s="5">
        <v>0.177878626947782</v>
      </c>
      <c r="H184" s="5">
        <f t="shared" si="26"/>
        <v>8.6244553413989296E-3</v>
      </c>
      <c r="I184">
        <f t="shared" si="27"/>
        <v>6.084536561589652E-2</v>
      </c>
      <c r="J184">
        <f t="shared" si="28"/>
        <v>0.11306627589039411</v>
      </c>
      <c r="K184">
        <f t="shared" si="29"/>
        <v>0.16528718616489169</v>
      </c>
      <c r="L184">
        <f t="shared" si="30"/>
        <v>0.21750809643938929</v>
      </c>
      <c r="M184">
        <f t="shared" si="31"/>
        <v>0.26972900671388683</v>
      </c>
      <c r="N184">
        <f t="shared" si="32"/>
        <v>0.32194991698838443</v>
      </c>
      <c r="O184">
        <f t="shared" si="33"/>
        <v>0.37417082726288198</v>
      </c>
      <c r="P184">
        <f t="shared" si="34"/>
        <v>0.42639173753737963</v>
      </c>
      <c r="Q184">
        <f t="shared" si="35"/>
        <v>0.47861264781187718</v>
      </c>
    </row>
    <row r="185" spans="1:17" ht="16.5" x14ac:dyDescent="0.3">
      <c r="B185" s="8" t="s">
        <v>34</v>
      </c>
      <c r="C185" s="6">
        <v>14788.42</v>
      </c>
      <c r="D185" s="3">
        <f t="shared" si="24"/>
        <v>0.11647601407139432</v>
      </c>
      <c r="E185" s="4">
        <v>24.888839156225899</v>
      </c>
      <c r="F185" s="4">
        <f t="shared" si="25"/>
        <v>0.25223932009555816</v>
      </c>
      <c r="G185" s="5">
        <v>0.232325661936506</v>
      </c>
      <c r="H185" s="5">
        <f t="shared" si="26"/>
        <v>1.2368070269848616E-2</v>
      </c>
      <c r="I185">
        <f t="shared" si="27"/>
        <v>3.6355195252419571E-2</v>
      </c>
      <c r="J185">
        <f t="shared" si="28"/>
        <v>6.0342320234990532E-2</v>
      </c>
      <c r="K185">
        <f t="shared" si="29"/>
        <v>8.4329445217561472E-2</v>
      </c>
      <c r="L185">
        <f t="shared" si="30"/>
        <v>0.10831657020013244</v>
      </c>
      <c r="M185">
        <f t="shared" si="31"/>
        <v>0.13230369518270338</v>
      </c>
      <c r="N185">
        <f t="shared" si="32"/>
        <v>0.15629082016527435</v>
      </c>
      <c r="O185">
        <f t="shared" si="33"/>
        <v>0.18027794514784529</v>
      </c>
      <c r="P185">
        <f t="shared" si="34"/>
        <v>0.20426507013041628</v>
      </c>
      <c r="Q185">
        <f t="shared" si="35"/>
        <v>0.22825219511298722</v>
      </c>
    </row>
    <row r="186" spans="1:17" ht="16.5" x14ac:dyDescent="0.3">
      <c r="B186" s="8" t="s">
        <v>35</v>
      </c>
      <c r="C186" s="6">
        <v>47251.360000000001</v>
      </c>
      <c r="D186" s="3">
        <f t="shared" si="24"/>
        <v>0.37821584904832806</v>
      </c>
      <c r="E186" s="4">
        <v>34.0274265246303</v>
      </c>
      <c r="F186" s="4">
        <f t="shared" si="25"/>
        <v>0.36469922338822619</v>
      </c>
      <c r="G186" s="5">
        <v>2.0581530660818599</v>
      </c>
      <c r="H186" s="5">
        <f t="shared" si="26"/>
        <v>0.13790648991651358</v>
      </c>
      <c r="I186">
        <f t="shared" si="27"/>
        <v>0.16058576326368484</v>
      </c>
      <c r="J186">
        <f t="shared" si="28"/>
        <v>0.18326503661085611</v>
      </c>
      <c r="K186">
        <f t="shared" si="29"/>
        <v>0.20594430995802737</v>
      </c>
      <c r="L186">
        <f t="shared" si="30"/>
        <v>0.22862358330519861</v>
      </c>
      <c r="M186">
        <f t="shared" si="31"/>
        <v>0.2513028566523699</v>
      </c>
      <c r="N186">
        <f t="shared" si="32"/>
        <v>0.27398212999954114</v>
      </c>
      <c r="O186">
        <f t="shared" si="33"/>
        <v>0.29666140334671237</v>
      </c>
      <c r="P186">
        <f t="shared" si="34"/>
        <v>0.31934067669388366</v>
      </c>
      <c r="Q186">
        <f t="shared" si="35"/>
        <v>0.3420199500410549</v>
      </c>
    </row>
    <row r="187" spans="1:17" ht="16.5" x14ac:dyDescent="0.3">
      <c r="B187" s="8" t="s">
        <v>36</v>
      </c>
      <c r="C187" s="6">
        <v>17740.59</v>
      </c>
      <c r="D187" s="3">
        <f t="shared" si="24"/>
        <v>0.14027855594295172</v>
      </c>
      <c r="E187" s="4">
        <v>38.755058670637602</v>
      </c>
      <c r="F187" s="4">
        <f t="shared" si="25"/>
        <v>0.42287769589279223</v>
      </c>
      <c r="G187" s="5">
        <v>0.64100138971043097</v>
      </c>
      <c r="H187" s="5">
        <f t="shared" si="26"/>
        <v>4.0467388363227864E-2</v>
      </c>
      <c r="I187">
        <f t="shared" si="27"/>
        <v>7.8708419116184314E-2</v>
      </c>
      <c r="J187">
        <f t="shared" si="28"/>
        <v>0.11694944986914074</v>
      </c>
      <c r="K187">
        <f t="shared" si="29"/>
        <v>0.15519048062209717</v>
      </c>
      <c r="L187">
        <f t="shared" si="30"/>
        <v>0.19343151137505363</v>
      </c>
      <c r="M187">
        <f t="shared" si="31"/>
        <v>0.23167254212801006</v>
      </c>
      <c r="N187">
        <f t="shared" si="32"/>
        <v>0.26991357288096646</v>
      </c>
      <c r="O187">
        <f t="shared" si="33"/>
        <v>0.30815460363392289</v>
      </c>
      <c r="P187">
        <f t="shared" si="34"/>
        <v>0.34639563438687937</v>
      </c>
      <c r="Q187">
        <f t="shared" si="35"/>
        <v>0.3846366651398358</v>
      </c>
    </row>
    <row r="188" spans="1:17" ht="16.5" x14ac:dyDescent="0.3">
      <c r="A188" s="5">
        <v>2016</v>
      </c>
      <c r="B188" s="8" t="s">
        <v>6</v>
      </c>
      <c r="C188" s="6">
        <v>42959.199999999997</v>
      </c>
      <c r="D188" s="3">
        <f t="shared" si="24"/>
        <v>0.34360933312294989</v>
      </c>
      <c r="E188" s="4">
        <v>32.926099476224501</v>
      </c>
      <c r="F188" s="4">
        <f t="shared" si="25"/>
        <v>0.35114623884429874</v>
      </c>
      <c r="G188" s="5">
        <v>1.6917452349775799</v>
      </c>
      <c r="H188" s="5">
        <f t="shared" si="26"/>
        <v>0.11271338570602847</v>
      </c>
      <c r="I188">
        <f t="shared" si="27"/>
        <v>0.1365566710198555</v>
      </c>
      <c r="J188">
        <f t="shared" si="28"/>
        <v>0.16039995633368254</v>
      </c>
      <c r="K188">
        <f t="shared" si="29"/>
        <v>0.18424324164750955</v>
      </c>
      <c r="L188">
        <f t="shared" si="30"/>
        <v>0.20808652696133656</v>
      </c>
      <c r="M188">
        <f t="shared" si="31"/>
        <v>0.2319298122751636</v>
      </c>
      <c r="N188">
        <f t="shared" si="32"/>
        <v>0.25577309758899064</v>
      </c>
      <c r="O188">
        <f t="shared" si="33"/>
        <v>0.27961638290281765</v>
      </c>
      <c r="P188">
        <f t="shared" si="34"/>
        <v>0.30345966821664472</v>
      </c>
      <c r="Q188">
        <f t="shared" si="35"/>
        <v>0.32730295353047173</v>
      </c>
    </row>
    <row r="189" spans="1:17" ht="16.5" x14ac:dyDescent="0.3">
      <c r="B189" s="8" t="s">
        <v>7</v>
      </c>
      <c r="C189" s="6">
        <v>40269.599999999999</v>
      </c>
      <c r="D189" s="3">
        <f t="shared" si="24"/>
        <v>0.32192382157797089</v>
      </c>
      <c r="E189" s="4">
        <v>34.047772970834203</v>
      </c>
      <c r="F189" s="4">
        <f t="shared" si="25"/>
        <v>0.36494960775073187</v>
      </c>
      <c r="G189" s="5">
        <v>5.8562888455922</v>
      </c>
      <c r="H189" s="5">
        <f t="shared" si="26"/>
        <v>0.39905492173467416</v>
      </c>
      <c r="I189">
        <f t="shared" si="27"/>
        <v>0.39564439033627996</v>
      </c>
      <c r="J189">
        <f t="shared" si="28"/>
        <v>0.39223385893788576</v>
      </c>
      <c r="K189">
        <f t="shared" si="29"/>
        <v>0.38882332753949145</v>
      </c>
      <c r="L189">
        <f t="shared" si="30"/>
        <v>0.38541279614109725</v>
      </c>
      <c r="M189">
        <f t="shared" si="31"/>
        <v>0.38200226474270305</v>
      </c>
      <c r="N189">
        <f t="shared" si="32"/>
        <v>0.37859173334430885</v>
      </c>
      <c r="O189">
        <f t="shared" si="33"/>
        <v>0.37518120194591453</v>
      </c>
      <c r="P189">
        <f t="shared" si="34"/>
        <v>0.37177067054752033</v>
      </c>
      <c r="Q189">
        <f t="shared" si="35"/>
        <v>0.36836013914912613</v>
      </c>
    </row>
    <row r="190" spans="1:17" ht="16.5" x14ac:dyDescent="0.3">
      <c r="B190" s="8" t="s">
        <v>8</v>
      </c>
      <c r="C190" s="6">
        <v>48810.400000000001</v>
      </c>
      <c r="D190" s="3">
        <f t="shared" si="24"/>
        <v>0.39078596353341288</v>
      </c>
      <c r="E190" s="4">
        <v>20.5020941620587</v>
      </c>
      <c r="F190" s="4">
        <f t="shared" si="25"/>
        <v>0.19825582156062269</v>
      </c>
      <c r="G190" s="5">
        <v>1.84604984180608</v>
      </c>
      <c r="H190" s="5">
        <f t="shared" si="26"/>
        <v>0.12332290796507096</v>
      </c>
      <c r="I190">
        <f t="shared" si="27"/>
        <v>0.13081619932462613</v>
      </c>
      <c r="J190">
        <f t="shared" si="28"/>
        <v>0.1383094906841813</v>
      </c>
      <c r="K190">
        <f t="shared" si="29"/>
        <v>0.14580278204373648</v>
      </c>
      <c r="L190">
        <f t="shared" si="30"/>
        <v>0.15329607340329165</v>
      </c>
      <c r="M190">
        <f t="shared" si="31"/>
        <v>0.16078936476284683</v>
      </c>
      <c r="N190">
        <f t="shared" si="32"/>
        <v>0.16828265612240201</v>
      </c>
      <c r="O190">
        <f t="shared" si="33"/>
        <v>0.17577594748195716</v>
      </c>
      <c r="P190">
        <f t="shared" si="34"/>
        <v>0.18326923884151233</v>
      </c>
      <c r="Q190">
        <f t="shared" si="35"/>
        <v>0.19076253020106754</v>
      </c>
    </row>
    <row r="191" spans="1:17" ht="16.5" x14ac:dyDescent="0.3">
      <c r="A191" s="5"/>
      <c r="B191" s="8" t="s">
        <v>9</v>
      </c>
      <c r="C191" s="6">
        <v>10243.299999999999</v>
      </c>
      <c r="D191" s="3">
        <f t="shared" si="24"/>
        <v>7.9829950629501462E-2</v>
      </c>
      <c r="E191" s="4">
        <v>27.3921161325922</v>
      </c>
      <c r="F191" s="4">
        <f t="shared" si="25"/>
        <v>0.28304476904823034</v>
      </c>
      <c r="G191" s="5">
        <v>0.49120447205690299</v>
      </c>
      <c r="H191" s="5">
        <f t="shared" si="26"/>
        <v>3.0167801300688392E-2</v>
      </c>
      <c r="I191">
        <f t="shared" si="27"/>
        <v>5.5455498075442589E-2</v>
      </c>
      <c r="J191">
        <f t="shared" si="28"/>
        <v>8.0743194850196792E-2</v>
      </c>
      <c r="K191">
        <f t="shared" si="29"/>
        <v>0.10603089162495097</v>
      </c>
      <c r="L191">
        <f t="shared" si="30"/>
        <v>0.13131858839970517</v>
      </c>
      <c r="M191">
        <f t="shared" si="31"/>
        <v>0.15660628517445938</v>
      </c>
      <c r="N191">
        <f t="shared" si="32"/>
        <v>0.18189398194921355</v>
      </c>
      <c r="O191">
        <f t="shared" si="33"/>
        <v>0.20718167872396775</v>
      </c>
      <c r="P191">
        <f t="shared" si="34"/>
        <v>0.23246937549872196</v>
      </c>
      <c r="Q191">
        <f t="shared" si="35"/>
        <v>0.25775707227347616</v>
      </c>
    </row>
    <row r="192" spans="1:17" ht="16.5" x14ac:dyDescent="0.3">
      <c r="B192" s="8" t="s">
        <v>10</v>
      </c>
      <c r="C192" s="6">
        <v>124369.7</v>
      </c>
      <c r="D192" s="3">
        <f t="shared" si="24"/>
        <v>1</v>
      </c>
      <c r="E192" s="4">
        <v>22.227386606750802</v>
      </c>
      <c r="F192" s="4">
        <f t="shared" si="25"/>
        <v>0.2194873548009206</v>
      </c>
      <c r="G192" s="5">
        <v>3.0708635295250102</v>
      </c>
      <c r="H192" s="5">
        <f t="shared" si="26"/>
        <v>0.20753742592484051</v>
      </c>
      <c r="I192">
        <f t="shared" si="27"/>
        <v>0.20873241881244853</v>
      </c>
      <c r="J192">
        <f t="shared" si="28"/>
        <v>0.20992741170005655</v>
      </c>
      <c r="K192">
        <f t="shared" si="29"/>
        <v>0.21112240458766451</v>
      </c>
      <c r="L192">
        <f t="shared" si="30"/>
        <v>0.21231739747527253</v>
      </c>
      <c r="M192">
        <f t="shared" si="31"/>
        <v>0.21351239036288056</v>
      </c>
      <c r="N192">
        <f t="shared" si="32"/>
        <v>0.21470738325048858</v>
      </c>
      <c r="O192">
        <f t="shared" si="33"/>
        <v>0.21590237613809654</v>
      </c>
      <c r="P192">
        <f t="shared" si="34"/>
        <v>0.21709736902570459</v>
      </c>
      <c r="Q192">
        <f t="shared" si="35"/>
        <v>0.21829236191331261</v>
      </c>
    </row>
    <row r="193" spans="2:17" ht="16.5" x14ac:dyDescent="0.3">
      <c r="B193" s="8" t="s">
        <v>11</v>
      </c>
      <c r="C193" s="6">
        <v>24740.9</v>
      </c>
      <c r="D193" s="3">
        <f t="shared" si="24"/>
        <v>0.19672014700609569</v>
      </c>
      <c r="E193" s="4">
        <v>25.906332330996101</v>
      </c>
      <c r="F193" s="4">
        <f t="shared" si="25"/>
        <v>0.26476064088866297</v>
      </c>
      <c r="G193" s="5">
        <v>0.75748108338322995</v>
      </c>
      <c r="H193" s="5">
        <f t="shared" si="26"/>
        <v>4.847618296857311E-2</v>
      </c>
      <c r="I193">
        <f t="shared" si="27"/>
        <v>7.0104628760582099E-2</v>
      </c>
      <c r="J193">
        <f t="shared" si="28"/>
        <v>9.1733074552591082E-2</v>
      </c>
      <c r="K193">
        <f t="shared" si="29"/>
        <v>0.11336152034460006</v>
      </c>
      <c r="L193">
        <f t="shared" si="30"/>
        <v>0.13498996613660905</v>
      </c>
      <c r="M193">
        <f t="shared" si="31"/>
        <v>0.15661841192861803</v>
      </c>
      <c r="N193">
        <f t="shared" si="32"/>
        <v>0.17824685772062704</v>
      </c>
      <c r="O193">
        <f t="shared" si="33"/>
        <v>0.19987530351263602</v>
      </c>
      <c r="P193">
        <f t="shared" si="34"/>
        <v>0.221503749304645</v>
      </c>
      <c r="Q193">
        <f t="shared" si="35"/>
        <v>0.24313219509665399</v>
      </c>
    </row>
    <row r="194" spans="2:17" ht="16.5" x14ac:dyDescent="0.3">
      <c r="B194" s="8" t="s">
        <v>12</v>
      </c>
      <c r="C194" s="6">
        <v>19586.400000000001</v>
      </c>
      <c r="D194" s="3">
        <f t="shared" ref="D194:D257" si="36">(C194-MIN(C:C))/(MAX(C:C)-MIN(C:C))</f>
        <v>0.1551608187570645</v>
      </c>
      <c r="E194" s="4">
        <v>24.157858216568702</v>
      </c>
      <c r="F194" s="4">
        <f t="shared" ref="F194:F257" si="37">(E194-MIN(E:E))/(MAX(E:E)-MIN(E:E))</f>
        <v>0.24324383288635887</v>
      </c>
      <c r="G194" s="5">
        <v>0.67537131848173204</v>
      </c>
      <c r="H194" s="5">
        <f t="shared" ref="H194:H257" si="38">(G194-MIN(G:G))/(MAX(G:G)-MIN(G:G))</f>
        <v>4.2830561646486395E-2</v>
      </c>
      <c r="I194">
        <f t="shared" si="27"/>
        <v>6.2871888770473644E-2</v>
      </c>
      <c r="J194">
        <f t="shared" si="28"/>
        <v>8.2913215894460893E-2</v>
      </c>
      <c r="K194">
        <f t="shared" si="29"/>
        <v>0.10295454301844813</v>
      </c>
      <c r="L194">
        <f t="shared" si="30"/>
        <v>0.12299587014243539</v>
      </c>
      <c r="M194">
        <f t="shared" si="31"/>
        <v>0.14303719726642264</v>
      </c>
      <c r="N194">
        <f t="shared" si="32"/>
        <v>0.16307852439040987</v>
      </c>
      <c r="O194">
        <f t="shared" si="33"/>
        <v>0.18311985151439711</v>
      </c>
      <c r="P194">
        <f t="shared" si="34"/>
        <v>0.20316117863838437</v>
      </c>
      <c r="Q194">
        <f t="shared" si="35"/>
        <v>0.22320250576237163</v>
      </c>
    </row>
    <row r="195" spans="2:17" ht="16.5" x14ac:dyDescent="0.3">
      <c r="B195" s="8" t="s">
        <v>13</v>
      </c>
      <c r="C195" s="6">
        <v>6475.2</v>
      </c>
      <c r="D195" s="3">
        <f t="shared" si="36"/>
        <v>4.9448787611716144E-2</v>
      </c>
      <c r="E195" s="4">
        <v>14.462938028507599</v>
      </c>
      <c r="F195" s="4">
        <f t="shared" si="37"/>
        <v>0.12393767069448269</v>
      </c>
      <c r="G195" s="5">
        <v>1.5059005045691101</v>
      </c>
      <c r="H195" s="5">
        <f t="shared" si="38"/>
        <v>9.9935259086737976E-2</v>
      </c>
      <c r="I195">
        <f t="shared" ref="I195:I258" si="39">0.1*F195+0.9*H195</f>
        <v>0.10233550024751245</v>
      </c>
      <c r="J195">
        <f t="shared" ref="J195:J258" si="40">0.2*F195+0.8*H195</f>
        <v>0.10473574140828693</v>
      </c>
      <c r="K195">
        <f t="shared" ref="K195:K258" si="41">0.3*F195+0.7*H195</f>
        <v>0.10713598256906137</v>
      </c>
      <c r="L195">
        <f t="shared" ref="L195:L258" si="42">0.4*F195+0.6*H195</f>
        <v>0.10953622372983586</v>
      </c>
      <c r="M195">
        <f t="shared" ref="M195:M258" si="43">0.5*F195+0.5*H195</f>
        <v>0.11193646489061033</v>
      </c>
      <c r="N195">
        <f t="shared" ref="N195:N258" si="44">0.6*F195+0.4*H195</f>
        <v>0.11433670605138481</v>
      </c>
      <c r="O195">
        <f t="shared" ref="O195:O258" si="45">0.7*F195+0.3*H195</f>
        <v>0.11673694721215927</v>
      </c>
      <c r="P195">
        <f t="shared" ref="P195:P258" si="46">0.8*F195+0.2*H195</f>
        <v>0.11913718837293376</v>
      </c>
      <c r="Q195">
        <f t="shared" ref="Q195:Q258" si="47">0.9*F195+0.1*H195</f>
        <v>0.12153742953370822</v>
      </c>
    </row>
    <row r="196" spans="2:17" ht="16.5" x14ac:dyDescent="0.3">
      <c r="B196" s="8" t="s">
        <v>14</v>
      </c>
      <c r="C196" s="6">
        <v>40391.300000000003</v>
      </c>
      <c r="D196" s="3">
        <f t="shared" si="36"/>
        <v>0.32290505549938076</v>
      </c>
      <c r="E196" s="4">
        <v>35.333431340392401</v>
      </c>
      <c r="F196" s="4">
        <f t="shared" si="37"/>
        <v>0.38077098255181002</v>
      </c>
      <c r="G196" s="5">
        <v>1.47329059362811</v>
      </c>
      <c r="H196" s="5">
        <f t="shared" si="38"/>
        <v>9.7693099354083573E-2</v>
      </c>
      <c r="I196">
        <f t="shared" si="39"/>
        <v>0.12600088767385623</v>
      </c>
      <c r="J196">
        <f t="shared" si="40"/>
        <v>0.15430867599362888</v>
      </c>
      <c r="K196">
        <f t="shared" si="41"/>
        <v>0.18261646431340151</v>
      </c>
      <c r="L196">
        <f t="shared" si="42"/>
        <v>0.21092425263317416</v>
      </c>
      <c r="M196">
        <f t="shared" si="43"/>
        <v>0.23923204095294681</v>
      </c>
      <c r="N196">
        <f t="shared" si="44"/>
        <v>0.26753982927271946</v>
      </c>
      <c r="O196">
        <f t="shared" si="45"/>
        <v>0.29584761759249212</v>
      </c>
      <c r="P196">
        <f t="shared" si="46"/>
        <v>0.32415540591226477</v>
      </c>
      <c r="Q196">
        <f t="shared" si="47"/>
        <v>0.35246319423203737</v>
      </c>
    </row>
    <row r="197" spans="2:17" ht="16.5" x14ac:dyDescent="0.3">
      <c r="B197" s="8" t="s">
        <v>15</v>
      </c>
      <c r="C197" s="6">
        <v>58887.4</v>
      </c>
      <c r="D197" s="3">
        <f t="shared" si="36"/>
        <v>0.47203406728071862</v>
      </c>
      <c r="E197" s="4">
        <v>38.4360379222069</v>
      </c>
      <c r="F197" s="4">
        <f t="shared" si="37"/>
        <v>0.41895181095340739</v>
      </c>
      <c r="G197" s="5">
        <v>1.7110404469968099</v>
      </c>
      <c r="H197" s="5">
        <f t="shared" si="38"/>
        <v>0.11404006664977041</v>
      </c>
      <c r="I197">
        <f t="shared" si="39"/>
        <v>0.1445312410801341</v>
      </c>
      <c r="J197">
        <f t="shared" si="40"/>
        <v>0.1750224155104978</v>
      </c>
      <c r="K197">
        <f t="shared" si="41"/>
        <v>0.2055135899408615</v>
      </c>
      <c r="L197">
        <f t="shared" si="42"/>
        <v>0.2360047643712252</v>
      </c>
      <c r="M197">
        <f t="shared" si="43"/>
        <v>0.26649593880158889</v>
      </c>
      <c r="N197">
        <f t="shared" si="44"/>
        <v>0.29698711323195259</v>
      </c>
      <c r="O197">
        <f t="shared" si="45"/>
        <v>0.32747828766231629</v>
      </c>
      <c r="P197">
        <f t="shared" si="46"/>
        <v>0.35796946209267999</v>
      </c>
      <c r="Q197">
        <f t="shared" si="47"/>
        <v>0.38846063652304369</v>
      </c>
    </row>
    <row r="198" spans="2:17" ht="16.5" x14ac:dyDescent="0.3">
      <c r="B198" s="8" t="s">
        <v>16</v>
      </c>
      <c r="C198" s="6">
        <v>14879.2</v>
      </c>
      <c r="D198" s="3">
        <f t="shared" si="36"/>
        <v>0.11720794846240161</v>
      </c>
      <c r="E198" s="4">
        <v>21.399562956384202</v>
      </c>
      <c r="F198" s="4">
        <f t="shared" si="37"/>
        <v>0.20930011645536589</v>
      </c>
      <c r="G198" s="5">
        <v>0.62268139722683302</v>
      </c>
      <c r="H198" s="5">
        <f t="shared" si="38"/>
        <v>3.9207760591671768E-2</v>
      </c>
      <c r="I198">
        <f t="shared" si="39"/>
        <v>5.6216996178041184E-2</v>
      </c>
      <c r="J198">
        <f t="shared" si="40"/>
        <v>7.3226231764410593E-2</v>
      </c>
      <c r="K198">
        <f t="shared" si="41"/>
        <v>9.0235467350780002E-2</v>
      </c>
      <c r="L198">
        <f t="shared" si="42"/>
        <v>0.10724470293714942</v>
      </c>
      <c r="M198">
        <f t="shared" si="43"/>
        <v>0.12425393852351883</v>
      </c>
      <c r="N198">
        <f t="shared" si="44"/>
        <v>0.14126317410988826</v>
      </c>
      <c r="O198">
        <f t="shared" si="45"/>
        <v>0.15827240969625764</v>
      </c>
      <c r="P198">
        <f t="shared" si="46"/>
        <v>0.17528164528262707</v>
      </c>
      <c r="Q198">
        <f t="shared" si="47"/>
        <v>0.19229088086899648</v>
      </c>
    </row>
    <row r="199" spans="2:17" ht="16.5" x14ac:dyDescent="0.3">
      <c r="B199" s="8" t="s">
        <v>17</v>
      </c>
      <c r="C199" s="6">
        <v>50012.9</v>
      </c>
      <c r="D199" s="3">
        <f t="shared" si="36"/>
        <v>0.40048139320058912</v>
      </c>
      <c r="E199" s="4">
        <v>29.982625484678799</v>
      </c>
      <c r="F199" s="4">
        <f t="shared" si="37"/>
        <v>0.31492370388466306</v>
      </c>
      <c r="G199" s="5">
        <v>0.98691610138314401</v>
      </c>
      <c r="H199" s="5">
        <f t="shared" si="38"/>
        <v>6.4251447106858733E-2</v>
      </c>
      <c r="I199">
        <f t="shared" si="39"/>
        <v>8.9318672784639175E-2</v>
      </c>
      <c r="J199">
        <f t="shared" si="40"/>
        <v>0.1143858984624196</v>
      </c>
      <c r="K199">
        <f t="shared" si="41"/>
        <v>0.13945312414020003</v>
      </c>
      <c r="L199">
        <f t="shared" si="42"/>
        <v>0.16452034981798047</v>
      </c>
      <c r="M199">
        <f t="shared" si="43"/>
        <v>0.18958757549576088</v>
      </c>
      <c r="N199">
        <f t="shared" si="44"/>
        <v>0.21465480117354133</v>
      </c>
      <c r="O199">
        <f t="shared" si="45"/>
        <v>0.23972202685132174</v>
      </c>
      <c r="P199">
        <f t="shared" si="46"/>
        <v>0.26478925252910218</v>
      </c>
      <c r="Q199">
        <f t="shared" si="47"/>
        <v>0.28985647820688265</v>
      </c>
    </row>
    <row r="200" spans="2:17" ht="16.5" x14ac:dyDescent="0.3">
      <c r="B200" s="8" t="s">
        <v>18</v>
      </c>
      <c r="C200" s="6">
        <v>46063.1</v>
      </c>
      <c r="D200" s="3">
        <f t="shared" si="36"/>
        <v>0.36863523261895687</v>
      </c>
      <c r="E200" s="4">
        <v>28.6530694451965</v>
      </c>
      <c r="F200" s="4">
        <f t="shared" si="37"/>
        <v>0.29856212220965322</v>
      </c>
      <c r="G200" s="5">
        <v>0.769430431114424</v>
      </c>
      <c r="H200" s="5">
        <f t="shared" si="38"/>
        <v>4.9297784302070866E-2</v>
      </c>
      <c r="I200">
        <f t="shared" si="39"/>
        <v>7.42242180928291E-2</v>
      </c>
      <c r="J200">
        <f t="shared" si="40"/>
        <v>9.9150651883587348E-2</v>
      </c>
      <c r="K200">
        <f t="shared" si="41"/>
        <v>0.12407708567434557</v>
      </c>
      <c r="L200">
        <f t="shared" si="42"/>
        <v>0.14900351946510382</v>
      </c>
      <c r="M200">
        <f t="shared" si="43"/>
        <v>0.17392995325586205</v>
      </c>
      <c r="N200">
        <f t="shared" si="44"/>
        <v>0.19885638704662029</v>
      </c>
      <c r="O200">
        <f t="shared" si="45"/>
        <v>0.22378282083737852</v>
      </c>
      <c r="P200">
        <f t="shared" si="46"/>
        <v>0.24870925462813676</v>
      </c>
      <c r="Q200">
        <f t="shared" si="47"/>
        <v>0.27363568841889502</v>
      </c>
    </row>
    <row r="201" spans="2:17" ht="16.5" x14ac:dyDescent="0.3">
      <c r="B201" s="8" t="s">
        <v>19</v>
      </c>
      <c r="C201" s="6">
        <v>13235.5</v>
      </c>
      <c r="D201" s="3">
        <f t="shared" si="36"/>
        <v>0.10395524347783811</v>
      </c>
      <c r="E201" s="4">
        <v>25.192122411494399</v>
      </c>
      <c r="F201" s="4">
        <f t="shared" si="37"/>
        <v>0.25597153867407751</v>
      </c>
      <c r="G201" s="5">
        <v>0.86731722854801596</v>
      </c>
      <c r="H201" s="5">
        <f t="shared" si="38"/>
        <v>5.6028187091615181E-2</v>
      </c>
      <c r="I201">
        <f t="shared" si="39"/>
        <v>7.6022522249861418E-2</v>
      </c>
      <c r="J201">
        <f t="shared" si="40"/>
        <v>9.6016857408107656E-2</v>
      </c>
      <c r="K201">
        <f t="shared" si="41"/>
        <v>0.11601119256635387</v>
      </c>
      <c r="L201">
        <f t="shared" si="42"/>
        <v>0.13600552772460012</v>
      </c>
      <c r="M201">
        <f t="shared" si="43"/>
        <v>0.15599986288284634</v>
      </c>
      <c r="N201">
        <f t="shared" si="44"/>
        <v>0.17599419804109256</v>
      </c>
      <c r="O201">
        <f t="shared" si="45"/>
        <v>0.19598853319933879</v>
      </c>
      <c r="P201">
        <f t="shared" si="46"/>
        <v>0.21598286835758507</v>
      </c>
      <c r="Q201">
        <f t="shared" si="47"/>
        <v>0.23597720351583129</v>
      </c>
    </row>
    <row r="202" spans="2:17" ht="16.5" x14ac:dyDescent="0.3">
      <c r="B202" s="8" t="s">
        <v>20</v>
      </c>
      <c r="C202" s="6">
        <v>116364.2</v>
      </c>
      <c r="D202" s="3">
        <f t="shared" si="36"/>
        <v>0.93545383600783405</v>
      </c>
      <c r="E202" s="4">
        <v>35.728496780260201</v>
      </c>
      <c r="F202" s="4">
        <f t="shared" si="37"/>
        <v>0.38563267718477007</v>
      </c>
      <c r="G202" s="5">
        <v>4.4665108687437503</v>
      </c>
      <c r="H202" s="5">
        <f t="shared" si="38"/>
        <v>0.30349795371175137</v>
      </c>
      <c r="I202">
        <f t="shared" si="39"/>
        <v>0.31171142605905328</v>
      </c>
      <c r="J202">
        <f t="shared" si="40"/>
        <v>0.31992489840635513</v>
      </c>
      <c r="K202">
        <f t="shared" si="41"/>
        <v>0.32813837075365693</v>
      </c>
      <c r="L202">
        <f t="shared" si="42"/>
        <v>0.33635184310095889</v>
      </c>
      <c r="M202">
        <f t="shared" si="43"/>
        <v>0.34456531544826074</v>
      </c>
      <c r="N202">
        <f t="shared" si="44"/>
        <v>0.3527787877955626</v>
      </c>
      <c r="O202">
        <f t="shared" si="45"/>
        <v>0.36099226014286445</v>
      </c>
      <c r="P202">
        <f t="shared" si="46"/>
        <v>0.36920573249016636</v>
      </c>
      <c r="Q202">
        <f t="shared" si="47"/>
        <v>0.37741920483746821</v>
      </c>
    </row>
    <row r="203" spans="2:17" ht="16.5" x14ac:dyDescent="0.3">
      <c r="B203" s="8" t="s">
        <v>21</v>
      </c>
      <c r="C203" s="6">
        <v>29619.7</v>
      </c>
      <c r="D203" s="3">
        <f t="shared" si="36"/>
        <v>0.23605658131812857</v>
      </c>
      <c r="E203" s="4">
        <v>23.909427849579899</v>
      </c>
      <c r="F203" s="4">
        <f t="shared" si="37"/>
        <v>0.2401866366348773</v>
      </c>
      <c r="G203" s="5">
        <v>0.89076962289406303</v>
      </c>
      <c r="H203" s="5">
        <f t="shared" si="38"/>
        <v>5.7640703431576276E-2</v>
      </c>
      <c r="I203">
        <f t="shared" si="39"/>
        <v>7.5895296751906385E-2</v>
      </c>
      <c r="J203">
        <f t="shared" si="40"/>
        <v>9.4149890072236481E-2</v>
      </c>
      <c r="K203">
        <f t="shared" si="41"/>
        <v>0.11240448339256658</v>
      </c>
      <c r="L203">
        <f t="shared" si="42"/>
        <v>0.1306590767128967</v>
      </c>
      <c r="M203">
        <f t="shared" si="43"/>
        <v>0.14891367003322678</v>
      </c>
      <c r="N203">
        <f t="shared" si="44"/>
        <v>0.16716826335355689</v>
      </c>
      <c r="O203">
        <f t="shared" si="45"/>
        <v>0.18542285667388697</v>
      </c>
      <c r="P203">
        <f t="shared" si="46"/>
        <v>0.20367744999421711</v>
      </c>
      <c r="Q203">
        <f t="shared" si="47"/>
        <v>0.22193204331454719</v>
      </c>
    </row>
    <row r="204" spans="2:17" ht="16.5" x14ac:dyDescent="0.3">
      <c r="B204" s="8" t="s">
        <v>22</v>
      </c>
      <c r="C204" s="6">
        <v>27584.1</v>
      </c>
      <c r="D204" s="3">
        <f t="shared" si="36"/>
        <v>0.21964409347571359</v>
      </c>
      <c r="E204" s="4">
        <v>31.234967768033901</v>
      </c>
      <c r="F204" s="4">
        <f t="shared" si="37"/>
        <v>0.33033508929882083</v>
      </c>
      <c r="G204" s="5">
        <v>1.3901428965545299</v>
      </c>
      <c r="H204" s="5">
        <f t="shared" si="38"/>
        <v>9.1976112926901055E-2</v>
      </c>
      <c r="I204">
        <f t="shared" si="39"/>
        <v>0.11581201056409304</v>
      </c>
      <c r="J204">
        <f t="shared" si="40"/>
        <v>0.13964790820128503</v>
      </c>
      <c r="K204">
        <f t="shared" si="41"/>
        <v>0.16348380583847699</v>
      </c>
      <c r="L204">
        <f t="shared" si="42"/>
        <v>0.18731970347566895</v>
      </c>
      <c r="M204">
        <f t="shared" si="43"/>
        <v>0.21115560111286094</v>
      </c>
      <c r="N204">
        <f t="shared" si="44"/>
        <v>0.23499149875005293</v>
      </c>
      <c r="O204">
        <f t="shared" si="45"/>
        <v>0.25882739638724489</v>
      </c>
      <c r="P204">
        <f t="shared" si="46"/>
        <v>0.28266329402443691</v>
      </c>
      <c r="Q204">
        <f t="shared" si="47"/>
        <v>0.30649919166162887</v>
      </c>
    </row>
    <row r="205" spans="2:17" ht="16.5" x14ac:dyDescent="0.3">
      <c r="B205" s="8" t="s">
        <v>23</v>
      </c>
      <c r="C205" s="6">
        <v>20514.2</v>
      </c>
      <c r="D205" s="3">
        <f t="shared" si="36"/>
        <v>0.16264141721461636</v>
      </c>
      <c r="E205" s="4">
        <v>23.637519840739198</v>
      </c>
      <c r="F205" s="4">
        <f t="shared" si="37"/>
        <v>0.23684052337404121</v>
      </c>
      <c r="G205" s="5">
        <v>0.45853003629890898</v>
      </c>
      <c r="H205" s="5">
        <f t="shared" si="38"/>
        <v>2.7921205035021598E-2</v>
      </c>
      <c r="I205">
        <f t="shared" si="39"/>
        <v>4.8813136868923565E-2</v>
      </c>
      <c r="J205">
        <f t="shared" si="40"/>
        <v>6.9705068702825529E-2</v>
      </c>
      <c r="K205">
        <f t="shared" si="41"/>
        <v>9.0597000536727479E-2</v>
      </c>
      <c r="L205">
        <f t="shared" si="42"/>
        <v>0.11148893237062946</v>
      </c>
      <c r="M205">
        <f t="shared" si="43"/>
        <v>0.13238086420453141</v>
      </c>
      <c r="N205">
        <f t="shared" si="44"/>
        <v>0.15327279603843336</v>
      </c>
      <c r="O205">
        <f t="shared" si="45"/>
        <v>0.17416472787233531</v>
      </c>
      <c r="P205">
        <f t="shared" si="46"/>
        <v>0.19505665970623731</v>
      </c>
      <c r="Q205">
        <f t="shared" si="47"/>
        <v>0.21594859154013926</v>
      </c>
    </row>
    <row r="206" spans="2:17" ht="16.5" x14ac:dyDescent="0.3">
      <c r="B206" s="8" t="s">
        <v>24</v>
      </c>
      <c r="C206" s="6">
        <v>4522.3</v>
      </c>
      <c r="D206" s="3">
        <f t="shared" si="36"/>
        <v>3.3703087323126948E-2</v>
      </c>
      <c r="E206" s="4">
        <v>29.196950790736</v>
      </c>
      <c r="F206" s="4">
        <f t="shared" si="37"/>
        <v>0.30525515265914355</v>
      </c>
      <c r="G206" s="5">
        <v>1.12880185365775</v>
      </c>
      <c r="H206" s="5">
        <f t="shared" si="38"/>
        <v>7.4007086150555679E-2</v>
      </c>
      <c r="I206">
        <f t="shared" si="39"/>
        <v>9.713189280141446E-2</v>
      </c>
      <c r="J206">
        <f t="shared" si="40"/>
        <v>0.12025669945227326</v>
      </c>
      <c r="K206">
        <f t="shared" si="41"/>
        <v>0.14338150610313205</v>
      </c>
      <c r="L206">
        <f t="shared" si="42"/>
        <v>0.16650631275399083</v>
      </c>
      <c r="M206">
        <f t="shared" si="43"/>
        <v>0.18963111940484961</v>
      </c>
      <c r="N206">
        <f t="shared" si="44"/>
        <v>0.21275592605570839</v>
      </c>
      <c r="O206">
        <f t="shared" si="45"/>
        <v>0.23588073270656718</v>
      </c>
      <c r="P206">
        <f t="shared" si="46"/>
        <v>0.25900553935742598</v>
      </c>
      <c r="Q206">
        <f t="shared" si="47"/>
        <v>0.28213034600828479</v>
      </c>
    </row>
    <row r="207" spans="2:17" ht="16.5" x14ac:dyDescent="0.3">
      <c r="B207" s="8" t="s">
        <v>25</v>
      </c>
      <c r="C207" s="6">
        <v>3346.6</v>
      </c>
      <c r="D207" s="3">
        <f t="shared" si="36"/>
        <v>2.4223738749572576E-2</v>
      </c>
      <c r="E207" s="4">
        <v>10.022129064265</v>
      </c>
      <c r="F207" s="4">
        <f t="shared" si="37"/>
        <v>6.9288858298532083E-2</v>
      </c>
      <c r="G207" s="5">
        <v>0.38585731358915099</v>
      </c>
      <c r="H207" s="5">
        <f t="shared" si="38"/>
        <v>2.2924446447824372E-2</v>
      </c>
      <c r="I207">
        <f t="shared" si="39"/>
        <v>2.7560887632895145E-2</v>
      </c>
      <c r="J207">
        <f t="shared" si="40"/>
        <v>3.2197328817965915E-2</v>
      </c>
      <c r="K207">
        <f t="shared" si="41"/>
        <v>3.6833770003036684E-2</v>
      </c>
      <c r="L207">
        <f t="shared" si="42"/>
        <v>4.147021118810746E-2</v>
      </c>
      <c r="M207">
        <f t="shared" si="43"/>
        <v>4.6106652373178229E-2</v>
      </c>
      <c r="N207">
        <f t="shared" si="44"/>
        <v>5.0743093558248999E-2</v>
      </c>
      <c r="O207">
        <f t="shared" si="45"/>
        <v>5.5379534743319768E-2</v>
      </c>
      <c r="P207">
        <f t="shared" si="46"/>
        <v>6.0015975928390544E-2</v>
      </c>
      <c r="Q207">
        <f t="shared" si="47"/>
        <v>6.4652417113461313E-2</v>
      </c>
    </row>
    <row r="208" spans="2:17" ht="16.5" x14ac:dyDescent="0.3">
      <c r="B208" s="8" t="s">
        <v>26</v>
      </c>
      <c r="C208" s="6">
        <v>22590.2</v>
      </c>
      <c r="D208" s="3">
        <f t="shared" si="36"/>
        <v>0.17937963924293895</v>
      </c>
      <c r="E208" s="4">
        <v>40.326496437675601</v>
      </c>
      <c r="F208" s="4">
        <f t="shared" si="37"/>
        <v>0.442215885942005</v>
      </c>
      <c r="G208" s="5">
        <v>2.5249830297179501</v>
      </c>
      <c r="H208" s="5">
        <f t="shared" si="38"/>
        <v>0.17000431895858403</v>
      </c>
      <c r="I208">
        <f t="shared" si="39"/>
        <v>0.19722547565692614</v>
      </c>
      <c r="J208">
        <f t="shared" si="40"/>
        <v>0.22444663235526824</v>
      </c>
      <c r="K208">
        <f t="shared" si="41"/>
        <v>0.25166778905361031</v>
      </c>
      <c r="L208">
        <f t="shared" si="42"/>
        <v>0.27888894575195244</v>
      </c>
      <c r="M208">
        <f t="shared" si="43"/>
        <v>0.30611010245029452</v>
      </c>
      <c r="N208">
        <f t="shared" si="44"/>
        <v>0.33333125914863659</v>
      </c>
      <c r="O208">
        <f t="shared" si="45"/>
        <v>0.36055241584697872</v>
      </c>
      <c r="P208">
        <f t="shared" si="46"/>
        <v>0.3877735725453208</v>
      </c>
      <c r="Q208">
        <f t="shared" si="47"/>
        <v>0.41499472924366293</v>
      </c>
    </row>
    <row r="209" spans="1:17" ht="16.5" x14ac:dyDescent="0.3">
      <c r="B209" s="8" t="s">
        <v>27</v>
      </c>
      <c r="C209" s="6">
        <v>83095.899999999994</v>
      </c>
      <c r="D209" s="3">
        <f t="shared" si="36"/>
        <v>0.66722060291301499</v>
      </c>
      <c r="E209" s="4">
        <v>33.014851589751501</v>
      </c>
      <c r="F209" s="4">
        <f t="shared" si="37"/>
        <v>0.35223842669586697</v>
      </c>
      <c r="G209" s="5">
        <v>1.2024447215710801</v>
      </c>
      <c r="H209" s="5">
        <f t="shared" si="38"/>
        <v>7.9070549014075911E-2</v>
      </c>
      <c r="I209">
        <f t="shared" si="39"/>
        <v>0.10638733678225502</v>
      </c>
      <c r="J209">
        <f t="shared" si="40"/>
        <v>0.13370412455043412</v>
      </c>
      <c r="K209">
        <f t="shared" si="41"/>
        <v>0.16102091231861321</v>
      </c>
      <c r="L209">
        <f t="shared" si="42"/>
        <v>0.18833770008679235</v>
      </c>
      <c r="M209">
        <f t="shared" si="43"/>
        <v>0.21565448785497143</v>
      </c>
      <c r="N209">
        <f t="shared" si="44"/>
        <v>0.24297127562315055</v>
      </c>
      <c r="O209">
        <f t="shared" si="45"/>
        <v>0.2702880633913296</v>
      </c>
      <c r="P209">
        <f t="shared" si="46"/>
        <v>0.29760485115950874</v>
      </c>
      <c r="Q209">
        <f t="shared" si="47"/>
        <v>0.32492163892768788</v>
      </c>
    </row>
    <row r="210" spans="1:17" ht="16.5" x14ac:dyDescent="0.3">
      <c r="B210" s="8" t="s">
        <v>28</v>
      </c>
      <c r="C210" s="6">
        <v>29801</v>
      </c>
      <c r="D210" s="3">
        <f t="shared" si="36"/>
        <v>0.2375183537910259</v>
      </c>
      <c r="E210" s="4">
        <v>26.322231441634699</v>
      </c>
      <c r="F210" s="4">
        <f t="shared" si="37"/>
        <v>0.26987871569348804</v>
      </c>
      <c r="G210" s="5">
        <v>1.0224498787417999</v>
      </c>
      <c r="H210" s="5">
        <f t="shared" si="38"/>
        <v>6.6694643130510378E-2</v>
      </c>
      <c r="I210">
        <f t="shared" si="39"/>
        <v>8.701305038680815E-2</v>
      </c>
      <c r="J210">
        <f t="shared" si="40"/>
        <v>0.10733145764310592</v>
      </c>
      <c r="K210">
        <f t="shared" si="41"/>
        <v>0.12764986489940366</v>
      </c>
      <c r="L210">
        <f t="shared" si="42"/>
        <v>0.14796827215570144</v>
      </c>
      <c r="M210">
        <f t="shared" si="43"/>
        <v>0.16828667941199921</v>
      </c>
      <c r="N210">
        <f t="shared" si="44"/>
        <v>0.18860508666829695</v>
      </c>
      <c r="O210">
        <f t="shared" si="45"/>
        <v>0.20892349392459472</v>
      </c>
      <c r="P210">
        <f t="shared" si="46"/>
        <v>0.22924190118089252</v>
      </c>
      <c r="Q210">
        <f t="shared" si="47"/>
        <v>0.24956030843719029</v>
      </c>
    </row>
    <row r="211" spans="1:17" ht="16.5" x14ac:dyDescent="0.3">
      <c r="B211" s="8" t="s">
        <v>29</v>
      </c>
      <c r="C211" s="6">
        <v>43214.9</v>
      </c>
      <c r="D211" s="3">
        <f t="shared" si="36"/>
        <v>0.3456709725124692</v>
      </c>
      <c r="E211" s="4">
        <v>27.3625167078186</v>
      </c>
      <c r="F211" s="4">
        <f t="shared" si="37"/>
        <v>0.28268051707871189</v>
      </c>
      <c r="G211" s="5">
        <v>14.596417926166099</v>
      </c>
      <c r="H211" s="5">
        <f t="shared" si="38"/>
        <v>1</v>
      </c>
      <c r="I211">
        <f t="shared" si="39"/>
        <v>0.92826805170787119</v>
      </c>
      <c r="J211">
        <f t="shared" si="40"/>
        <v>0.85653610341574238</v>
      </c>
      <c r="K211">
        <f t="shared" si="41"/>
        <v>0.78480415512361357</v>
      </c>
      <c r="L211">
        <f t="shared" si="42"/>
        <v>0.71307220683148476</v>
      </c>
      <c r="M211">
        <f t="shared" si="43"/>
        <v>0.64134025853935595</v>
      </c>
      <c r="N211">
        <f t="shared" si="44"/>
        <v>0.56960831024722713</v>
      </c>
      <c r="O211">
        <f t="shared" si="45"/>
        <v>0.49787636195509832</v>
      </c>
      <c r="P211">
        <f t="shared" si="46"/>
        <v>0.42614441366296951</v>
      </c>
      <c r="Q211">
        <f t="shared" si="47"/>
        <v>0.3544124653708407</v>
      </c>
    </row>
    <row r="212" spans="1:17" ht="16.5" x14ac:dyDescent="0.3">
      <c r="B212" s="8" t="s">
        <v>30</v>
      </c>
      <c r="C212" s="6">
        <v>53850.8</v>
      </c>
      <c r="D212" s="3">
        <f t="shared" si="36"/>
        <v>0.43142533458907628</v>
      </c>
      <c r="E212" s="4">
        <v>18.010462035758199</v>
      </c>
      <c r="F212" s="4">
        <f t="shared" si="37"/>
        <v>0.1675936747026249</v>
      </c>
      <c r="G212" s="5">
        <v>0.62928178144343805</v>
      </c>
      <c r="H212" s="5">
        <f t="shared" si="38"/>
        <v>3.9661583226676657E-2</v>
      </c>
      <c r="I212">
        <f t="shared" si="39"/>
        <v>5.2454792374271475E-2</v>
      </c>
      <c r="J212">
        <f t="shared" si="40"/>
        <v>6.52480015218663E-2</v>
      </c>
      <c r="K212">
        <f t="shared" si="41"/>
        <v>7.8041210669461125E-2</v>
      </c>
      <c r="L212">
        <f t="shared" si="42"/>
        <v>9.083441981705595E-2</v>
      </c>
      <c r="M212">
        <f t="shared" si="43"/>
        <v>0.10362762896465078</v>
      </c>
      <c r="N212">
        <f t="shared" si="44"/>
        <v>0.1164208381122456</v>
      </c>
      <c r="O212">
        <f t="shared" si="45"/>
        <v>0.12921404725984043</v>
      </c>
      <c r="P212">
        <f t="shared" si="46"/>
        <v>0.14200725640743525</v>
      </c>
      <c r="Q212">
        <f t="shared" si="47"/>
        <v>0.15480046555503008</v>
      </c>
    </row>
    <row r="213" spans="1:17" ht="16.5" x14ac:dyDescent="0.3">
      <c r="B213" s="8" t="s">
        <v>31</v>
      </c>
      <c r="C213" s="6">
        <v>15695</v>
      </c>
      <c r="D213" s="3">
        <f t="shared" si="36"/>
        <v>0.12378552145407096</v>
      </c>
      <c r="E213" s="4">
        <v>43.063477966675102</v>
      </c>
      <c r="F213" s="4">
        <f t="shared" si="37"/>
        <v>0.47589731455418721</v>
      </c>
      <c r="G213" s="5">
        <v>7.5575337026120701</v>
      </c>
      <c r="H213" s="5">
        <f t="shared" si="38"/>
        <v>0.51602741885975767</v>
      </c>
      <c r="I213">
        <f t="shared" si="39"/>
        <v>0.51201440842920065</v>
      </c>
      <c r="J213">
        <f t="shared" si="40"/>
        <v>0.50800139799864363</v>
      </c>
      <c r="K213">
        <f t="shared" si="41"/>
        <v>0.5039883875680865</v>
      </c>
      <c r="L213">
        <f t="shared" si="42"/>
        <v>0.49997537713752949</v>
      </c>
      <c r="M213">
        <f t="shared" si="43"/>
        <v>0.49596236670697247</v>
      </c>
      <c r="N213">
        <f t="shared" si="44"/>
        <v>0.49194935627641539</v>
      </c>
      <c r="O213">
        <f t="shared" si="45"/>
        <v>0.48793634584585832</v>
      </c>
      <c r="P213">
        <f t="shared" si="46"/>
        <v>0.48392333541530136</v>
      </c>
      <c r="Q213">
        <f t="shared" si="47"/>
        <v>0.47991032498474429</v>
      </c>
    </row>
    <row r="214" spans="1:17" ht="16.5" x14ac:dyDescent="0.3">
      <c r="B214" s="8" t="s">
        <v>32</v>
      </c>
      <c r="C214" s="6">
        <v>2080.1999999999998</v>
      </c>
      <c r="D214" s="3">
        <f t="shared" si="36"/>
        <v>1.4013100803200836E-2</v>
      </c>
      <c r="E214" s="4">
        <v>5.4020090795379598</v>
      </c>
      <c r="F214" s="4">
        <f t="shared" si="37"/>
        <v>1.2433435711086339E-2</v>
      </c>
      <c r="G214" s="5">
        <v>0.35604278536733802</v>
      </c>
      <c r="H214" s="5">
        <f t="shared" si="38"/>
        <v>2.0874488852172399E-2</v>
      </c>
      <c r="I214">
        <f t="shared" si="39"/>
        <v>2.0030383538063794E-2</v>
      </c>
      <c r="J214">
        <f t="shared" si="40"/>
        <v>1.9186278223955185E-2</v>
      </c>
      <c r="K214">
        <f t="shared" si="41"/>
        <v>1.834217290984658E-2</v>
      </c>
      <c r="L214">
        <f t="shared" si="42"/>
        <v>1.7498067595737975E-2</v>
      </c>
      <c r="M214">
        <f t="shared" si="43"/>
        <v>1.6653962281629367E-2</v>
      </c>
      <c r="N214">
        <f t="shared" si="44"/>
        <v>1.5809856967520762E-2</v>
      </c>
      <c r="O214">
        <f t="shared" si="45"/>
        <v>1.4965751653412157E-2</v>
      </c>
      <c r="P214">
        <f t="shared" si="46"/>
        <v>1.4121646339303552E-2</v>
      </c>
      <c r="Q214">
        <f t="shared" si="47"/>
        <v>1.3277541025194945E-2</v>
      </c>
    </row>
    <row r="215" spans="1:17" ht="16.5" x14ac:dyDescent="0.3">
      <c r="B215" s="8" t="s">
        <v>33</v>
      </c>
      <c r="C215" s="6">
        <v>15983.6</v>
      </c>
      <c r="D215" s="3">
        <f t="shared" si="36"/>
        <v>0.12611242457419325</v>
      </c>
      <c r="E215" s="4">
        <v>39.029220824758703</v>
      </c>
      <c r="F215" s="4">
        <f t="shared" si="37"/>
        <v>0.42625154877574079</v>
      </c>
      <c r="G215" s="5">
        <v>0.48905141871826002</v>
      </c>
      <c r="H215" s="5">
        <f t="shared" si="38"/>
        <v>3.0019763806599663E-2</v>
      </c>
      <c r="I215">
        <f t="shared" si="39"/>
        <v>6.9642942303513783E-2</v>
      </c>
      <c r="J215">
        <f t="shared" si="40"/>
        <v>0.1092661208004279</v>
      </c>
      <c r="K215">
        <f t="shared" si="41"/>
        <v>0.14888929929734199</v>
      </c>
      <c r="L215">
        <f t="shared" si="42"/>
        <v>0.18851247779425612</v>
      </c>
      <c r="M215">
        <f t="shared" si="43"/>
        <v>0.22813565629117022</v>
      </c>
      <c r="N215">
        <f t="shared" si="44"/>
        <v>0.26775883478808432</v>
      </c>
      <c r="O215">
        <f t="shared" si="45"/>
        <v>0.30738201328499842</v>
      </c>
      <c r="P215">
        <f t="shared" si="46"/>
        <v>0.34700519178191258</v>
      </c>
      <c r="Q215">
        <f t="shared" si="47"/>
        <v>0.38662837027882668</v>
      </c>
    </row>
    <row r="216" spans="1:17" ht="16.5" x14ac:dyDescent="0.3">
      <c r="B216" s="8" t="s">
        <v>34</v>
      </c>
      <c r="C216" s="6">
        <v>27146.799999999999</v>
      </c>
      <c r="D216" s="3">
        <f t="shared" si="36"/>
        <v>0.21611826279508475</v>
      </c>
      <c r="E216" s="4">
        <v>23.952186586825398</v>
      </c>
      <c r="F216" s="4">
        <f t="shared" si="37"/>
        <v>0.24071282774753994</v>
      </c>
      <c r="G216" s="5">
        <v>0.58951097973162203</v>
      </c>
      <c r="H216" s="5">
        <f t="shared" si="38"/>
        <v>3.6927062108389842E-2</v>
      </c>
      <c r="I216">
        <f t="shared" si="39"/>
        <v>5.7305638672304857E-2</v>
      </c>
      <c r="J216">
        <f t="shared" si="40"/>
        <v>7.7684215236219864E-2</v>
      </c>
      <c r="K216">
        <f t="shared" si="41"/>
        <v>9.8062791800134858E-2</v>
      </c>
      <c r="L216">
        <f t="shared" si="42"/>
        <v>0.11844136836404989</v>
      </c>
      <c r="M216">
        <f t="shared" si="43"/>
        <v>0.1388199449279649</v>
      </c>
      <c r="N216">
        <f t="shared" si="44"/>
        <v>0.15919852149187988</v>
      </c>
      <c r="O216">
        <f t="shared" si="45"/>
        <v>0.17957709805579489</v>
      </c>
      <c r="P216">
        <f t="shared" si="46"/>
        <v>0.19995567461970995</v>
      </c>
      <c r="Q216">
        <f t="shared" si="47"/>
        <v>0.22033425118362493</v>
      </c>
    </row>
    <row r="217" spans="1:17" ht="16.5" x14ac:dyDescent="0.3">
      <c r="B217" s="8" t="s">
        <v>35</v>
      </c>
      <c r="C217" s="6">
        <v>73515.8</v>
      </c>
      <c r="D217" s="3">
        <f t="shared" si="36"/>
        <v>0.58997886839782565</v>
      </c>
      <c r="E217" s="4">
        <v>22.274741392502399</v>
      </c>
      <c r="F217" s="4">
        <f t="shared" si="37"/>
        <v>0.2200701051113769</v>
      </c>
      <c r="G217" s="5">
        <v>3.5265631019520698</v>
      </c>
      <c r="H217" s="5">
        <f t="shared" si="38"/>
        <v>0.23886996262916949</v>
      </c>
      <c r="I217">
        <f t="shared" si="39"/>
        <v>0.23698997687739023</v>
      </c>
      <c r="J217">
        <f t="shared" si="40"/>
        <v>0.23510999112561098</v>
      </c>
      <c r="K217">
        <f t="shared" si="41"/>
        <v>0.23323000537383171</v>
      </c>
      <c r="L217">
        <f t="shared" si="42"/>
        <v>0.23135001962205243</v>
      </c>
      <c r="M217">
        <f t="shared" si="43"/>
        <v>0.2294700338702732</v>
      </c>
      <c r="N217">
        <f t="shared" si="44"/>
        <v>0.22759004811849393</v>
      </c>
      <c r="O217">
        <f t="shared" si="45"/>
        <v>0.22571006236671465</v>
      </c>
      <c r="P217">
        <f t="shared" si="46"/>
        <v>0.22383007661493542</v>
      </c>
      <c r="Q217">
        <f t="shared" si="47"/>
        <v>0.22195009086315617</v>
      </c>
    </row>
    <row r="218" spans="1:17" ht="16.5" x14ac:dyDescent="0.3">
      <c r="B218" s="8" t="s">
        <v>36</v>
      </c>
      <c r="C218" s="6">
        <v>27894</v>
      </c>
      <c r="D218" s="3">
        <f t="shared" si="36"/>
        <v>0.22214273268890106</v>
      </c>
      <c r="E218" s="4">
        <v>27.644061978761101</v>
      </c>
      <c r="F218" s="4">
        <f t="shared" si="37"/>
        <v>0.28614522695850925</v>
      </c>
      <c r="G218" s="5">
        <v>1.1772444900813199</v>
      </c>
      <c r="H218" s="5">
        <f t="shared" si="38"/>
        <v>7.7337856631010574E-2</v>
      </c>
      <c r="I218">
        <f t="shared" si="39"/>
        <v>9.8218593663760442E-2</v>
      </c>
      <c r="J218">
        <f t="shared" si="40"/>
        <v>0.11909933069651031</v>
      </c>
      <c r="K218">
        <f t="shared" si="41"/>
        <v>0.13998006772926017</v>
      </c>
      <c r="L218">
        <f t="shared" si="42"/>
        <v>0.16086080476201003</v>
      </c>
      <c r="M218">
        <f t="shared" si="43"/>
        <v>0.1817415417947599</v>
      </c>
      <c r="N218">
        <f t="shared" si="44"/>
        <v>0.20262227882750977</v>
      </c>
      <c r="O218">
        <f t="shared" si="45"/>
        <v>0.22350301586025964</v>
      </c>
      <c r="P218">
        <f t="shared" si="46"/>
        <v>0.24438375289300951</v>
      </c>
      <c r="Q218">
        <f t="shared" si="47"/>
        <v>0.26526448992575941</v>
      </c>
    </row>
    <row r="219" spans="1:17" ht="16.5" x14ac:dyDescent="0.3">
      <c r="A219">
        <v>2021</v>
      </c>
      <c r="B219" s="8" t="s">
        <v>6</v>
      </c>
      <c r="C219" s="6">
        <v>27018</v>
      </c>
      <c r="D219" s="3">
        <f t="shared" si="36"/>
        <v>0.21507978350931986</v>
      </c>
      <c r="E219" s="4">
        <v>46.9114738651461</v>
      </c>
      <c r="F219" s="4">
        <f t="shared" si="37"/>
        <v>0.52325094035731712</v>
      </c>
      <c r="G219" s="5">
        <v>1.2178604156280599</v>
      </c>
      <c r="H219" s="5">
        <f t="shared" si="38"/>
        <v>8.0130485931046228E-2</v>
      </c>
      <c r="I219">
        <f t="shared" si="39"/>
        <v>0.12444253137367332</v>
      </c>
      <c r="J219">
        <f t="shared" si="40"/>
        <v>0.16875457681630041</v>
      </c>
      <c r="K219">
        <f t="shared" si="41"/>
        <v>0.21306662225892747</v>
      </c>
      <c r="L219">
        <f t="shared" si="42"/>
        <v>0.2573786677015546</v>
      </c>
      <c r="M219">
        <f t="shared" si="43"/>
        <v>0.30169071314418167</v>
      </c>
      <c r="N219">
        <f t="shared" si="44"/>
        <v>0.34600275858680873</v>
      </c>
      <c r="O219">
        <f t="shared" si="45"/>
        <v>0.39031480402943586</v>
      </c>
      <c r="P219">
        <f t="shared" si="46"/>
        <v>0.43462684947206293</v>
      </c>
      <c r="Q219">
        <f t="shared" si="47"/>
        <v>0.47893889491469005</v>
      </c>
    </row>
    <row r="220" spans="1:17" ht="16.5" x14ac:dyDescent="0.3">
      <c r="B220" s="8" t="s">
        <v>7</v>
      </c>
      <c r="C220" s="6">
        <v>28014.94</v>
      </c>
      <c r="D220" s="3">
        <f t="shared" si="36"/>
        <v>0.2231178389375067</v>
      </c>
      <c r="E220" s="4">
        <v>46.736836635685201</v>
      </c>
      <c r="F220" s="4">
        <f t="shared" si="37"/>
        <v>0.52110184606683907</v>
      </c>
      <c r="G220" s="5">
        <v>4.6585658059873598</v>
      </c>
      <c r="H220" s="5">
        <f t="shared" si="38"/>
        <v>0.31670307553879934</v>
      </c>
      <c r="I220">
        <f t="shared" si="39"/>
        <v>0.33714295259160332</v>
      </c>
      <c r="J220">
        <f t="shared" si="40"/>
        <v>0.3575828296444073</v>
      </c>
      <c r="K220">
        <f t="shared" si="41"/>
        <v>0.37802270669721122</v>
      </c>
      <c r="L220">
        <f t="shared" si="42"/>
        <v>0.3984625837500152</v>
      </c>
      <c r="M220">
        <f t="shared" si="43"/>
        <v>0.41890246080281923</v>
      </c>
      <c r="N220">
        <f t="shared" si="44"/>
        <v>0.43934233785562316</v>
      </c>
      <c r="O220">
        <f t="shared" si="45"/>
        <v>0.45978221490842713</v>
      </c>
      <c r="P220">
        <f t="shared" si="46"/>
        <v>0.48022209196123111</v>
      </c>
      <c r="Q220">
        <f t="shared" si="47"/>
        <v>0.50066196901403515</v>
      </c>
    </row>
    <row r="221" spans="1:17" ht="16.5" x14ac:dyDescent="0.3">
      <c r="B221" s="8" t="s">
        <v>8</v>
      </c>
      <c r="C221" s="6">
        <v>32182.09</v>
      </c>
      <c r="D221" s="3">
        <f t="shared" si="36"/>
        <v>0.25671643331386723</v>
      </c>
      <c r="E221" s="4">
        <v>26.081742497556402</v>
      </c>
      <c r="F221" s="4">
        <f t="shared" si="37"/>
        <v>0.2669192469809048</v>
      </c>
      <c r="G221" s="5">
        <v>1.3479963499124901</v>
      </c>
      <c r="H221" s="5">
        <f t="shared" si="38"/>
        <v>8.9078242708175326E-2</v>
      </c>
      <c r="I221">
        <f t="shared" si="39"/>
        <v>0.10686234313544828</v>
      </c>
      <c r="J221">
        <f t="shared" si="40"/>
        <v>0.12464644356272123</v>
      </c>
      <c r="K221">
        <f t="shared" si="41"/>
        <v>0.14243054398999416</v>
      </c>
      <c r="L221">
        <f t="shared" si="42"/>
        <v>0.16021464441726713</v>
      </c>
      <c r="M221">
        <f t="shared" si="43"/>
        <v>0.17799874484454006</v>
      </c>
      <c r="N221">
        <f t="shared" si="44"/>
        <v>0.195782845271813</v>
      </c>
      <c r="O221">
        <f t="shared" si="45"/>
        <v>0.21356694569908596</v>
      </c>
      <c r="P221">
        <f t="shared" si="46"/>
        <v>0.2313510461263589</v>
      </c>
      <c r="Q221">
        <f t="shared" si="47"/>
        <v>0.24913514655363186</v>
      </c>
    </row>
    <row r="222" spans="1:17" ht="16.5" x14ac:dyDescent="0.3">
      <c r="B222" s="8" t="s">
        <v>9</v>
      </c>
      <c r="C222" s="6">
        <v>7459.9</v>
      </c>
      <c r="D222" s="3">
        <f t="shared" si="36"/>
        <v>5.7388155256845839E-2</v>
      </c>
      <c r="E222" s="4">
        <v>30.216993599720102</v>
      </c>
      <c r="F222" s="4">
        <f t="shared" si="37"/>
        <v>0.31780784937563428</v>
      </c>
      <c r="G222" s="5">
        <v>0.37770553248852301</v>
      </c>
      <c r="H222" s="5">
        <f t="shared" si="38"/>
        <v>2.2363954413169317E-2</v>
      </c>
      <c r="I222">
        <f t="shared" si="39"/>
        <v>5.1908343909415816E-2</v>
      </c>
      <c r="J222">
        <f t="shared" si="40"/>
        <v>8.1452733405662309E-2</v>
      </c>
      <c r="K222">
        <f t="shared" si="41"/>
        <v>0.1109971229019088</v>
      </c>
      <c r="L222">
        <f t="shared" si="42"/>
        <v>0.14054151239815529</v>
      </c>
      <c r="M222">
        <f t="shared" si="43"/>
        <v>0.17008590189440179</v>
      </c>
      <c r="N222">
        <f t="shared" si="44"/>
        <v>0.19963029139064828</v>
      </c>
      <c r="O222">
        <f t="shared" si="45"/>
        <v>0.22917468088689477</v>
      </c>
      <c r="P222">
        <f t="shared" si="46"/>
        <v>0.25871907038314129</v>
      </c>
      <c r="Q222">
        <f t="shared" si="47"/>
        <v>0.28826345987938778</v>
      </c>
    </row>
    <row r="223" spans="1:17" ht="16.5" x14ac:dyDescent="0.3">
      <c r="B223" s="8" t="s">
        <v>10</v>
      </c>
      <c r="C223" s="6">
        <v>18523.259999999998</v>
      </c>
      <c r="D223" s="3">
        <f t="shared" si="36"/>
        <v>0.14658901077672204</v>
      </c>
      <c r="E223" s="4">
        <v>31.4035922652957</v>
      </c>
      <c r="F223" s="4">
        <f t="shared" si="37"/>
        <v>0.33241019061266291</v>
      </c>
      <c r="G223" s="5">
        <v>1.94349142047136</v>
      </c>
      <c r="H223" s="5">
        <f t="shared" si="38"/>
        <v>0.13002269884658715</v>
      </c>
      <c r="I223">
        <f t="shared" si="39"/>
        <v>0.15026144802319474</v>
      </c>
      <c r="J223">
        <f t="shared" si="40"/>
        <v>0.17050019719980231</v>
      </c>
      <c r="K223">
        <f t="shared" si="41"/>
        <v>0.19073894637640987</v>
      </c>
      <c r="L223">
        <f t="shared" si="42"/>
        <v>0.21097769555301749</v>
      </c>
      <c r="M223">
        <f t="shared" si="43"/>
        <v>0.23121644472962505</v>
      </c>
      <c r="N223">
        <f t="shared" si="44"/>
        <v>0.25145519390623261</v>
      </c>
      <c r="O223">
        <f t="shared" si="45"/>
        <v>0.27169394308284017</v>
      </c>
      <c r="P223">
        <f t="shared" si="46"/>
        <v>0.29193269225944779</v>
      </c>
      <c r="Q223">
        <f t="shared" si="47"/>
        <v>0.3121714414360553</v>
      </c>
    </row>
    <row r="224" spans="1:17" ht="16.5" x14ac:dyDescent="0.3">
      <c r="B224" s="8" t="s">
        <v>11</v>
      </c>
      <c r="C224" s="6">
        <v>89705.23</v>
      </c>
      <c r="D224" s="3">
        <f t="shared" si="36"/>
        <v>0.72050982882749159</v>
      </c>
      <c r="E224" s="4">
        <v>33.678608119891301</v>
      </c>
      <c r="F224" s="4">
        <f t="shared" si="37"/>
        <v>0.36040664703235781</v>
      </c>
      <c r="G224" s="5">
        <v>0.52614270452345202</v>
      </c>
      <c r="H224" s="5">
        <f t="shared" si="38"/>
        <v>3.2570049442621304E-2</v>
      </c>
      <c r="I224">
        <f t="shared" si="39"/>
        <v>6.5353709201594959E-2</v>
      </c>
      <c r="J224">
        <f t="shared" si="40"/>
        <v>9.8137368960568613E-2</v>
      </c>
      <c r="K224">
        <f t="shared" si="41"/>
        <v>0.13092102871954225</v>
      </c>
      <c r="L224">
        <f t="shared" si="42"/>
        <v>0.16370468847851591</v>
      </c>
      <c r="M224">
        <f t="shared" si="43"/>
        <v>0.19648834823748956</v>
      </c>
      <c r="N224">
        <f t="shared" si="44"/>
        <v>0.22927200799646319</v>
      </c>
      <c r="O224">
        <f t="shared" si="45"/>
        <v>0.26205566775543687</v>
      </c>
      <c r="P224">
        <f t="shared" si="46"/>
        <v>0.2948393275144105</v>
      </c>
      <c r="Q224">
        <f t="shared" si="47"/>
        <v>0.32762298727338418</v>
      </c>
    </row>
    <row r="225" spans="2:17" ht="16.5" x14ac:dyDescent="0.3">
      <c r="B225" s="8" t="s">
        <v>12</v>
      </c>
      <c r="C225" s="6">
        <v>13540.83</v>
      </c>
      <c r="D225" s="3">
        <f t="shared" si="36"/>
        <v>0.10641703602692661</v>
      </c>
      <c r="E225" s="4">
        <v>30.2889858918874</v>
      </c>
      <c r="F225" s="4">
        <f t="shared" si="37"/>
        <v>0.31869379004551762</v>
      </c>
      <c r="G225" s="5">
        <v>0.62972219918795003</v>
      </c>
      <c r="H225" s="5">
        <f t="shared" si="38"/>
        <v>3.9691865030698686E-2</v>
      </c>
      <c r="I225">
        <f t="shared" si="39"/>
        <v>6.7592057532180588E-2</v>
      </c>
      <c r="J225">
        <f t="shared" si="40"/>
        <v>9.549225003366249E-2</v>
      </c>
      <c r="K225">
        <f t="shared" si="41"/>
        <v>0.12339244253514436</v>
      </c>
      <c r="L225">
        <f t="shared" si="42"/>
        <v>0.15129263503662627</v>
      </c>
      <c r="M225">
        <f t="shared" si="43"/>
        <v>0.17919282753810817</v>
      </c>
      <c r="N225">
        <f t="shared" si="44"/>
        <v>0.20709302003959004</v>
      </c>
      <c r="O225">
        <f t="shared" si="45"/>
        <v>0.23499321254107192</v>
      </c>
      <c r="P225">
        <f t="shared" si="46"/>
        <v>0.26289340504255387</v>
      </c>
      <c r="Q225">
        <f t="shared" si="47"/>
        <v>0.29079359754403572</v>
      </c>
    </row>
    <row r="226" spans="2:17" ht="16.5" x14ac:dyDescent="0.3">
      <c r="B226" s="8" t="s">
        <v>13</v>
      </c>
      <c r="C226" s="6">
        <v>4462.54</v>
      </c>
      <c r="D226" s="3">
        <f t="shared" si="36"/>
        <v>3.3221258735259628E-2</v>
      </c>
      <c r="E226" s="4">
        <v>19.940202000181401</v>
      </c>
      <c r="F226" s="4">
        <f t="shared" si="37"/>
        <v>0.19134114912403774</v>
      </c>
      <c r="G226" s="5">
        <v>1.0252698884239699</v>
      </c>
      <c r="H226" s="5">
        <f t="shared" si="38"/>
        <v>6.6888538543671633E-2</v>
      </c>
      <c r="I226">
        <f t="shared" si="39"/>
        <v>7.9333799601708249E-2</v>
      </c>
      <c r="J226">
        <f t="shared" si="40"/>
        <v>9.1779060659744865E-2</v>
      </c>
      <c r="K226">
        <f t="shared" si="41"/>
        <v>0.10422432171778145</v>
      </c>
      <c r="L226">
        <f t="shared" si="42"/>
        <v>0.11666958277581807</v>
      </c>
      <c r="M226">
        <f t="shared" si="43"/>
        <v>0.12911484383385469</v>
      </c>
      <c r="N226">
        <f t="shared" si="44"/>
        <v>0.1415601048918913</v>
      </c>
      <c r="O226">
        <f t="shared" si="45"/>
        <v>0.15400536594992789</v>
      </c>
      <c r="P226">
        <f t="shared" si="46"/>
        <v>0.16645062700796454</v>
      </c>
      <c r="Q226">
        <f t="shared" si="47"/>
        <v>0.17889588806600112</v>
      </c>
    </row>
    <row r="227" spans="2:17" ht="16.5" x14ac:dyDescent="0.3">
      <c r="B227" s="8" t="s">
        <v>14</v>
      </c>
      <c r="C227" s="6">
        <v>44552.83</v>
      </c>
      <c r="D227" s="3">
        <f t="shared" si="36"/>
        <v>0.35645833734789967</v>
      </c>
      <c r="E227" s="4">
        <v>49.343652449612598</v>
      </c>
      <c r="F227" s="4">
        <f t="shared" si="37"/>
        <v>0.5531814490205349</v>
      </c>
      <c r="G227" s="5">
        <v>1.07641651491531</v>
      </c>
      <c r="H227" s="5">
        <f t="shared" si="38"/>
        <v>7.0405227276354232E-2</v>
      </c>
      <c r="I227">
        <f t="shared" si="39"/>
        <v>0.11868284945077232</v>
      </c>
      <c r="J227">
        <f t="shared" si="40"/>
        <v>0.16696047162519037</v>
      </c>
      <c r="K227">
        <f t="shared" si="41"/>
        <v>0.21523809379960843</v>
      </c>
      <c r="L227">
        <f t="shared" si="42"/>
        <v>0.26351571597402651</v>
      </c>
      <c r="M227">
        <f t="shared" si="43"/>
        <v>0.31179333814844457</v>
      </c>
      <c r="N227">
        <f t="shared" si="44"/>
        <v>0.36007096032286262</v>
      </c>
      <c r="O227">
        <f t="shared" si="45"/>
        <v>0.40834858249728068</v>
      </c>
      <c r="P227">
        <f t="shared" si="46"/>
        <v>0.45662620467169879</v>
      </c>
      <c r="Q227">
        <f t="shared" si="47"/>
        <v>0.50490382684611679</v>
      </c>
    </row>
    <row r="228" spans="2:17" ht="16.5" x14ac:dyDescent="0.3">
      <c r="B228" s="8" t="s">
        <v>15</v>
      </c>
      <c r="C228" s="6">
        <v>34016.32</v>
      </c>
      <c r="D228" s="3">
        <f t="shared" si="36"/>
        <v>0.27150532974498964</v>
      </c>
      <c r="E228" s="4">
        <v>53.7142316919793</v>
      </c>
      <c r="F228" s="4">
        <f t="shared" si="37"/>
        <v>0.60696601102284797</v>
      </c>
      <c r="G228" s="5">
        <v>1.18170874708902</v>
      </c>
      <c r="H228" s="5">
        <f t="shared" si="38"/>
        <v>7.7644805561873809E-2</v>
      </c>
      <c r="I228">
        <f t="shared" si="39"/>
        <v>0.13057692610797123</v>
      </c>
      <c r="J228">
        <f t="shared" si="40"/>
        <v>0.18350904665406864</v>
      </c>
      <c r="K228">
        <f t="shared" si="41"/>
        <v>0.23644116720016606</v>
      </c>
      <c r="L228">
        <f t="shared" si="42"/>
        <v>0.28937328774626347</v>
      </c>
      <c r="M228">
        <f t="shared" si="43"/>
        <v>0.34230540829236089</v>
      </c>
      <c r="N228">
        <f t="shared" si="44"/>
        <v>0.39523752883845831</v>
      </c>
      <c r="O228">
        <f t="shared" si="45"/>
        <v>0.44816964938455567</v>
      </c>
      <c r="P228">
        <f t="shared" si="46"/>
        <v>0.50110176993065314</v>
      </c>
      <c r="Q228">
        <f t="shared" si="47"/>
        <v>0.55403389047675056</v>
      </c>
    </row>
    <row r="229" spans="2:17" ht="16.5" x14ac:dyDescent="0.3">
      <c r="B229" s="8" t="s">
        <v>16</v>
      </c>
      <c r="C229" s="6">
        <v>15902.68</v>
      </c>
      <c r="D229" s="3">
        <f t="shared" si="36"/>
        <v>0.12545998867509314</v>
      </c>
      <c r="E229" s="4">
        <v>28.152945767942501</v>
      </c>
      <c r="F229" s="4">
        <f t="shared" si="37"/>
        <v>0.29240757576707999</v>
      </c>
      <c r="G229" s="5">
        <v>0.48395041802454902</v>
      </c>
      <c r="H229" s="5">
        <f t="shared" si="38"/>
        <v>2.966903428843649E-2</v>
      </c>
      <c r="I229">
        <f t="shared" si="39"/>
        <v>5.5942888436300839E-2</v>
      </c>
      <c r="J229">
        <f t="shared" si="40"/>
        <v>8.2216742584165198E-2</v>
      </c>
      <c r="K229">
        <f t="shared" si="41"/>
        <v>0.10849059673202954</v>
      </c>
      <c r="L229">
        <f t="shared" si="42"/>
        <v>0.13476445087989389</v>
      </c>
      <c r="M229">
        <f t="shared" si="43"/>
        <v>0.16103830502775823</v>
      </c>
      <c r="N229">
        <f t="shared" si="44"/>
        <v>0.18731215917562258</v>
      </c>
      <c r="O229">
        <f t="shared" si="45"/>
        <v>0.21358601332348692</v>
      </c>
      <c r="P229">
        <f t="shared" si="46"/>
        <v>0.2398598674713513</v>
      </c>
      <c r="Q229">
        <f t="shared" si="47"/>
        <v>0.26613372161921567</v>
      </c>
    </row>
    <row r="230" spans="2:17" ht="16.5" x14ac:dyDescent="0.3">
      <c r="B230" s="8" t="s">
        <v>17</v>
      </c>
      <c r="C230" s="6">
        <v>35478.089999999997</v>
      </c>
      <c r="D230" s="3">
        <f t="shared" si="36"/>
        <v>0.2832911827384102</v>
      </c>
      <c r="E230" s="4">
        <v>39.907045094030202</v>
      </c>
      <c r="F230" s="4">
        <f t="shared" si="37"/>
        <v>0.43705409718399291</v>
      </c>
      <c r="G230" s="5">
        <v>0.72086581357997603</v>
      </c>
      <c r="H230" s="5">
        <f t="shared" si="38"/>
        <v>4.5958626766053313E-2</v>
      </c>
      <c r="I230">
        <f t="shared" si="39"/>
        <v>8.5068173807847272E-2</v>
      </c>
      <c r="J230">
        <f t="shared" si="40"/>
        <v>0.12417772084964124</v>
      </c>
      <c r="K230">
        <f t="shared" si="41"/>
        <v>0.16328726789143516</v>
      </c>
      <c r="L230">
        <f t="shared" si="42"/>
        <v>0.20239681493322914</v>
      </c>
      <c r="M230">
        <f t="shared" si="43"/>
        <v>0.24150636197502312</v>
      </c>
      <c r="N230">
        <f t="shared" si="44"/>
        <v>0.28061590901681704</v>
      </c>
      <c r="O230">
        <f t="shared" si="45"/>
        <v>0.31972545605861102</v>
      </c>
      <c r="P230">
        <f t="shared" si="46"/>
        <v>0.358835003100405</v>
      </c>
      <c r="Q230">
        <f t="shared" si="47"/>
        <v>0.39794455014219898</v>
      </c>
    </row>
    <row r="231" spans="2:17" ht="16.5" x14ac:dyDescent="0.3">
      <c r="B231" s="8" t="s">
        <v>18</v>
      </c>
      <c r="C231" s="6">
        <v>33902.959999999999</v>
      </c>
      <c r="D231" s="3">
        <f t="shared" si="36"/>
        <v>0.27059133896987853</v>
      </c>
      <c r="E231" s="4">
        <v>37.992381685383997</v>
      </c>
      <c r="F231" s="4">
        <f t="shared" si="37"/>
        <v>0.41349215559564456</v>
      </c>
      <c r="G231" s="5">
        <v>0.60382105554014298</v>
      </c>
      <c r="H231" s="5">
        <f t="shared" si="38"/>
        <v>3.7910980028532243E-2</v>
      </c>
      <c r="I231">
        <f t="shared" si="39"/>
        <v>7.5469097585243478E-2</v>
      </c>
      <c r="J231">
        <f t="shared" si="40"/>
        <v>0.11302721514195471</v>
      </c>
      <c r="K231">
        <f t="shared" si="41"/>
        <v>0.15058533269866592</v>
      </c>
      <c r="L231">
        <f t="shared" si="42"/>
        <v>0.18814345025537718</v>
      </c>
      <c r="M231">
        <f t="shared" si="43"/>
        <v>0.22570156781208839</v>
      </c>
      <c r="N231">
        <f t="shared" si="44"/>
        <v>0.26325968536879962</v>
      </c>
      <c r="O231">
        <f t="shared" si="45"/>
        <v>0.30081780292551086</v>
      </c>
      <c r="P231">
        <f t="shared" si="46"/>
        <v>0.33837592048222209</v>
      </c>
      <c r="Q231">
        <f t="shared" si="47"/>
        <v>0.37593403803893333</v>
      </c>
    </row>
    <row r="232" spans="2:17" ht="16.5" x14ac:dyDescent="0.3">
      <c r="B232" s="8" t="s">
        <v>19</v>
      </c>
      <c r="C232" s="6">
        <v>14944.53</v>
      </c>
      <c r="D232" s="3">
        <f t="shared" si="36"/>
        <v>0.11773468644174184</v>
      </c>
      <c r="E232" s="4">
        <v>34.444973600613899</v>
      </c>
      <c r="F232" s="4">
        <f t="shared" si="37"/>
        <v>0.36983757813521928</v>
      </c>
      <c r="G232" s="5">
        <v>0.633378536923074</v>
      </c>
      <c r="H232" s="5">
        <f t="shared" si="38"/>
        <v>3.9943263854004651E-2</v>
      </c>
      <c r="I232">
        <f t="shared" si="39"/>
        <v>7.293269528212612E-2</v>
      </c>
      <c r="J232">
        <f t="shared" si="40"/>
        <v>0.10592212671024759</v>
      </c>
      <c r="K232">
        <f t="shared" si="41"/>
        <v>0.13891155813836903</v>
      </c>
      <c r="L232">
        <f t="shared" si="42"/>
        <v>0.1719009895664905</v>
      </c>
      <c r="M232">
        <f t="shared" si="43"/>
        <v>0.20489042099461197</v>
      </c>
      <c r="N232">
        <f t="shared" si="44"/>
        <v>0.23787985242273343</v>
      </c>
      <c r="O232">
        <f t="shared" si="45"/>
        <v>0.27086928385085485</v>
      </c>
      <c r="P232">
        <f t="shared" si="46"/>
        <v>0.30385871527897634</v>
      </c>
      <c r="Q232">
        <f t="shared" si="47"/>
        <v>0.33684814670709784</v>
      </c>
    </row>
    <row r="233" spans="2:17" ht="16.5" x14ac:dyDescent="0.3">
      <c r="B233" s="8" t="s">
        <v>20</v>
      </c>
      <c r="C233" s="6">
        <v>20006.310000000001</v>
      </c>
      <c r="D233" s="3">
        <f t="shared" si="36"/>
        <v>0.15854643860866033</v>
      </c>
      <c r="E233" s="4">
        <v>47.593316395283701</v>
      </c>
      <c r="F233" s="4">
        <f t="shared" si="37"/>
        <v>0.5316417278947011</v>
      </c>
      <c r="G233" s="5">
        <v>3.5008535173986801</v>
      </c>
      <c r="H233" s="5">
        <f t="shared" si="38"/>
        <v>0.23710224865616356</v>
      </c>
      <c r="I233">
        <f t="shared" si="39"/>
        <v>0.26655619658001728</v>
      </c>
      <c r="J233">
        <f t="shared" si="40"/>
        <v>0.29601014450387109</v>
      </c>
      <c r="K233">
        <f t="shared" si="41"/>
        <v>0.32546409242772478</v>
      </c>
      <c r="L233">
        <f t="shared" si="42"/>
        <v>0.35491804035157859</v>
      </c>
      <c r="M233">
        <f t="shared" si="43"/>
        <v>0.38437198827543234</v>
      </c>
      <c r="N233">
        <f t="shared" si="44"/>
        <v>0.41382593619928609</v>
      </c>
      <c r="O233">
        <f t="shared" si="45"/>
        <v>0.44327988412313984</v>
      </c>
      <c r="P233">
        <f t="shared" si="46"/>
        <v>0.4727338320469936</v>
      </c>
      <c r="Q233">
        <f t="shared" si="47"/>
        <v>0.5021877799708474</v>
      </c>
    </row>
    <row r="234" spans="2:17" ht="16.5" x14ac:dyDescent="0.3">
      <c r="B234" s="8" t="s">
        <v>21</v>
      </c>
      <c r="C234" s="6">
        <v>85869.759999999995</v>
      </c>
      <c r="D234" s="3">
        <f t="shared" si="36"/>
        <v>0.68958547986652308</v>
      </c>
      <c r="E234" s="4">
        <v>36.586722418414197</v>
      </c>
      <c r="F234" s="4">
        <f t="shared" si="37"/>
        <v>0.3961940438795592</v>
      </c>
      <c r="G234" s="5">
        <v>0.54797062887137504</v>
      </c>
      <c r="H234" s="5">
        <f t="shared" si="38"/>
        <v>3.4070872094633088E-2</v>
      </c>
      <c r="I234">
        <f t="shared" si="39"/>
        <v>7.0283189273125699E-2</v>
      </c>
      <c r="J234">
        <f t="shared" si="40"/>
        <v>0.10649550645161832</v>
      </c>
      <c r="K234">
        <f t="shared" si="41"/>
        <v>0.14270782363011092</v>
      </c>
      <c r="L234">
        <f t="shared" si="42"/>
        <v>0.17892014080860352</v>
      </c>
      <c r="M234">
        <f t="shared" si="43"/>
        <v>0.21513245798709615</v>
      </c>
      <c r="N234">
        <f t="shared" si="44"/>
        <v>0.25134477516558873</v>
      </c>
      <c r="O234">
        <f t="shared" si="45"/>
        <v>0.28755709234408133</v>
      </c>
      <c r="P234">
        <f t="shared" si="46"/>
        <v>0.32376940952257399</v>
      </c>
      <c r="Q234">
        <f t="shared" si="47"/>
        <v>0.3599817267010666</v>
      </c>
    </row>
    <row r="235" spans="2:17" ht="16.5" x14ac:dyDescent="0.3">
      <c r="B235" s="8" t="s">
        <v>22</v>
      </c>
      <c r="C235" s="6">
        <v>23409.24</v>
      </c>
      <c r="D235" s="3">
        <f t="shared" si="36"/>
        <v>0.18598333547129992</v>
      </c>
      <c r="E235" s="4">
        <v>38.054245660240703</v>
      </c>
      <c r="F235" s="4">
        <f t="shared" si="37"/>
        <v>0.41425345669714075</v>
      </c>
      <c r="G235" s="5">
        <v>1.14335546113457</v>
      </c>
      <c r="H235" s="5">
        <f t="shared" si="38"/>
        <v>7.500774857825819E-2</v>
      </c>
      <c r="I235">
        <f t="shared" si="39"/>
        <v>0.10893231939014646</v>
      </c>
      <c r="J235">
        <f t="shared" si="40"/>
        <v>0.14285689020203471</v>
      </c>
      <c r="K235">
        <f t="shared" si="41"/>
        <v>0.17678146101392295</v>
      </c>
      <c r="L235">
        <f t="shared" si="42"/>
        <v>0.21070603182581121</v>
      </c>
      <c r="M235">
        <f t="shared" si="43"/>
        <v>0.24463060263769948</v>
      </c>
      <c r="N235">
        <f t="shared" si="44"/>
        <v>0.27855517344958769</v>
      </c>
      <c r="O235">
        <f t="shared" si="45"/>
        <v>0.31247974426147596</v>
      </c>
      <c r="P235">
        <f t="shared" si="46"/>
        <v>0.34640431507336428</v>
      </c>
      <c r="Q235">
        <f t="shared" si="47"/>
        <v>0.38032888588525249</v>
      </c>
    </row>
    <row r="236" spans="2:17" ht="16.5" x14ac:dyDescent="0.3">
      <c r="B236" s="8" t="s">
        <v>23</v>
      </c>
      <c r="C236" s="6">
        <v>16096.21</v>
      </c>
      <c r="D236" s="3">
        <f t="shared" si="36"/>
        <v>0.12702036830377389</v>
      </c>
      <c r="E236" s="4">
        <v>23.378810769052901</v>
      </c>
      <c r="F236" s="4">
        <f t="shared" si="37"/>
        <v>0.23365683687963101</v>
      </c>
      <c r="G236" s="5">
        <v>0.34552177125141298</v>
      </c>
      <c r="H236" s="5">
        <f t="shared" si="38"/>
        <v>2.0151095456830234E-2</v>
      </c>
      <c r="I236">
        <f t="shared" si="39"/>
        <v>4.1501669599110308E-2</v>
      </c>
      <c r="J236">
        <f t="shared" si="40"/>
        <v>6.2852243741390396E-2</v>
      </c>
      <c r="K236">
        <f t="shared" si="41"/>
        <v>8.4202817883670469E-2</v>
      </c>
      <c r="L236">
        <f t="shared" si="42"/>
        <v>0.10555339202595054</v>
      </c>
      <c r="M236">
        <f t="shared" si="43"/>
        <v>0.12690396616823063</v>
      </c>
      <c r="N236">
        <f t="shared" si="44"/>
        <v>0.14825454031051069</v>
      </c>
      <c r="O236">
        <f t="shared" si="45"/>
        <v>0.16960511445279078</v>
      </c>
      <c r="P236">
        <f t="shared" si="46"/>
        <v>0.19095568859507087</v>
      </c>
      <c r="Q236">
        <f t="shared" si="47"/>
        <v>0.21230626273735093</v>
      </c>
    </row>
    <row r="237" spans="2:17" ht="16.5" x14ac:dyDescent="0.3">
      <c r="B237" s="8" t="s">
        <v>24</v>
      </c>
      <c r="C237" s="6">
        <v>3443.56</v>
      </c>
      <c r="D237" s="3">
        <f t="shared" si="36"/>
        <v>2.5005500795750878E-2</v>
      </c>
      <c r="E237" s="4">
        <v>35.345408191638903</v>
      </c>
      <c r="F237" s="4">
        <f t="shared" si="37"/>
        <v>0.38091837026925845</v>
      </c>
      <c r="G237" s="5">
        <v>0.94881383165517497</v>
      </c>
      <c r="H237" s="5">
        <f t="shared" si="38"/>
        <v>6.1631649246589905E-2</v>
      </c>
      <c r="I237">
        <f t="shared" si="39"/>
        <v>9.3560321348856765E-2</v>
      </c>
      <c r="J237">
        <f t="shared" si="40"/>
        <v>0.12548899345112363</v>
      </c>
      <c r="K237">
        <f t="shared" si="41"/>
        <v>0.15741766555339046</v>
      </c>
      <c r="L237">
        <f t="shared" si="42"/>
        <v>0.18934633765565734</v>
      </c>
      <c r="M237">
        <f t="shared" si="43"/>
        <v>0.22127500975792419</v>
      </c>
      <c r="N237">
        <f t="shared" si="44"/>
        <v>0.25320368186019104</v>
      </c>
      <c r="O237">
        <f t="shared" si="45"/>
        <v>0.2851323539624579</v>
      </c>
      <c r="P237">
        <f t="shared" si="46"/>
        <v>0.31706102606472475</v>
      </c>
      <c r="Q237">
        <f t="shared" si="47"/>
        <v>0.34898969816699166</v>
      </c>
    </row>
    <row r="238" spans="2:17" ht="16.5" x14ac:dyDescent="0.3">
      <c r="B238" s="8" t="s">
        <v>25</v>
      </c>
      <c r="C238" s="6">
        <v>2624.83</v>
      </c>
      <c r="D238" s="3">
        <f t="shared" si="36"/>
        <v>1.8404304012875853E-2</v>
      </c>
      <c r="E238" s="4">
        <v>11.175893381955101</v>
      </c>
      <c r="F238" s="4">
        <f t="shared" si="37"/>
        <v>8.3487138443947437E-2</v>
      </c>
      <c r="G238" s="5">
        <v>0.30653595385326898</v>
      </c>
      <c r="H238" s="5">
        <f t="shared" si="38"/>
        <v>1.7470547507070781E-2</v>
      </c>
      <c r="I238">
        <f t="shared" si="39"/>
        <v>2.4072206600758449E-2</v>
      </c>
      <c r="J238">
        <f t="shared" si="40"/>
        <v>3.0673865694446113E-2</v>
      </c>
      <c r="K238">
        <f t="shared" si="41"/>
        <v>3.7275524788133778E-2</v>
      </c>
      <c r="L238">
        <f t="shared" si="42"/>
        <v>4.3877183881821442E-2</v>
      </c>
      <c r="M238">
        <f t="shared" si="43"/>
        <v>5.0478842975509107E-2</v>
      </c>
      <c r="N238">
        <f t="shared" si="44"/>
        <v>5.7080502069196772E-2</v>
      </c>
      <c r="O238">
        <f t="shared" si="45"/>
        <v>6.3682161162884443E-2</v>
      </c>
      <c r="P238">
        <f t="shared" si="46"/>
        <v>7.0283820256572108E-2</v>
      </c>
      <c r="Q238">
        <f t="shared" si="47"/>
        <v>7.6885479350259772E-2</v>
      </c>
    </row>
    <row r="239" spans="2:17" ht="16.5" x14ac:dyDescent="0.3">
      <c r="B239" s="8" t="s">
        <v>26</v>
      </c>
      <c r="C239" s="6">
        <v>72634.149999999994</v>
      </c>
      <c r="D239" s="3">
        <f t="shared" si="36"/>
        <v>0.58287036480858156</v>
      </c>
      <c r="E239" s="4">
        <v>54.212569979668203</v>
      </c>
      <c r="F239" s="4">
        <f t="shared" si="37"/>
        <v>0.61309858637407677</v>
      </c>
      <c r="G239" s="5">
        <v>1.76748396464536</v>
      </c>
      <c r="H239" s="5">
        <f t="shared" si="38"/>
        <v>0.1179209537417321</v>
      </c>
      <c r="I239">
        <f t="shared" si="39"/>
        <v>0.16743871700496657</v>
      </c>
      <c r="J239">
        <f t="shared" si="40"/>
        <v>0.21695648026820102</v>
      </c>
      <c r="K239">
        <f t="shared" si="41"/>
        <v>0.26647424353143551</v>
      </c>
      <c r="L239">
        <f t="shared" si="42"/>
        <v>0.31599200679466999</v>
      </c>
      <c r="M239">
        <f t="shared" si="43"/>
        <v>0.36550977005790442</v>
      </c>
      <c r="N239">
        <f t="shared" si="44"/>
        <v>0.4150275333211389</v>
      </c>
      <c r="O239">
        <f t="shared" si="45"/>
        <v>0.46454529658437338</v>
      </c>
      <c r="P239">
        <f t="shared" si="46"/>
        <v>0.51406305984760781</v>
      </c>
      <c r="Q239">
        <f t="shared" si="47"/>
        <v>0.56358082311084234</v>
      </c>
    </row>
    <row r="240" spans="2:17" ht="16.5" x14ac:dyDescent="0.3">
      <c r="B240" s="8" t="s">
        <v>27</v>
      </c>
      <c r="C240" s="6">
        <v>15528.42</v>
      </c>
      <c r="D240" s="3">
        <f t="shared" si="36"/>
        <v>0.12244243232811818</v>
      </c>
      <c r="E240" s="4">
        <v>44.299149094752202</v>
      </c>
      <c r="F240" s="4">
        <f t="shared" si="37"/>
        <v>0.49110354391579975</v>
      </c>
      <c r="G240" s="5">
        <v>0.87192788736356197</v>
      </c>
      <c r="H240" s="5">
        <f t="shared" si="38"/>
        <v>5.6345202171966959E-2</v>
      </c>
      <c r="I240">
        <f t="shared" si="39"/>
        <v>9.9821036346350242E-2</v>
      </c>
      <c r="J240">
        <f t="shared" si="40"/>
        <v>0.14329687052073353</v>
      </c>
      <c r="K240">
        <f t="shared" si="41"/>
        <v>0.18677270469511681</v>
      </c>
      <c r="L240">
        <f t="shared" si="42"/>
        <v>0.23024853886950009</v>
      </c>
      <c r="M240">
        <f t="shared" si="43"/>
        <v>0.27372437304388336</v>
      </c>
      <c r="N240">
        <f t="shared" si="44"/>
        <v>0.31720020721826664</v>
      </c>
      <c r="O240">
        <f t="shared" si="45"/>
        <v>0.36067604139264992</v>
      </c>
      <c r="P240">
        <f t="shared" si="46"/>
        <v>0.40415187556703325</v>
      </c>
      <c r="Q240">
        <f t="shared" si="47"/>
        <v>0.44762770974141647</v>
      </c>
    </row>
    <row r="241" spans="1:17" ht="16.5" x14ac:dyDescent="0.3">
      <c r="B241" s="8" t="s">
        <v>28</v>
      </c>
      <c r="C241" s="6">
        <v>21898.81</v>
      </c>
      <c r="D241" s="3">
        <f t="shared" si="36"/>
        <v>0.17380515016386286</v>
      </c>
      <c r="E241" s="4">
        <v>35.2345800014932</v>
      </c>
      <c r="F241" s="4">
        <f t="shared" si="37"/>
        <v>0.37955451313867183</v>
      </c>
      <c r="G241" s="5">
        <v>0.802417280062103</v>
      </c>
      <c r="H241" s="5">
        <f t="shared" si="38"/>
        <v>5.1565861162245541E-2</v>
      </c>
      <c r="I241">
        <f t="shared" si="39"/>
        <v>8.4364726359888176E-2</v>
      </c>
      <c r="J241">
        <f t="shared" si="40"/>
        <v>0.11716359155753081</v>
      </c>
      <c r="K241">
        <f t="shared" si="41"/>
        <v>0.14996245675517342</v>
      </c>
      <c r="L241">
        <f t="shared" si="42"/>
        <v>0.18276132195281605</v>
      </c>
      <c r="M241">
        <f t="shared" si="43"/>
        <v>0.21556018715045869</v>
      </c>
      <c r="N241">
        <f t="shared" si="44"/>
        <v>0.24835905234810132</v>
      </c>
      <c r="O241">
        <f t="shared" si="45"/>
        <v>0.28115791754574393</v>
      </c>
      <c r="P241">
        <f t="shared" si="46"/>
        <v>0.31395678274338656</v>
      </c>
      <c r="Q241">
        <f t="shared" si="47"/>
        <v>0.3467556479410292</v>
      </c>
    </row>
    <row r="242" spans="1:17" ht="16.5" x14ac:dyDescent="0.3">
      <c r="B242" s="8" t="s">
        <v>29</v>
      </c>
      <c r="C242" s="6">
        <v>30632.99</v>
      </c>
      <c r="D242" s="3">
        <f t="shared" si="36"/>
        <v>0.24422646233887954</v>
      </c>
      <c r="E242" s="4">
        <v>38.046501274998597</v>
      </c>
      <c r="F242" s="4">
        <f t="shared" si="37"/>
        <v>0.41415815391343047</v>
      </c>
      <c r="G242" s="5">
        <v>13.862432198516499</v>
      </c>
      <c r="H242" s="5">
        <f t="shared" si="38"/>
        <v>0.94953334138641143</v>
      </c>
      <c r="I242">
        <f t="shared" si="39"/>
        <v>0.89599582263911337</v>
      </c>
      <c r="J242">
        <f t="shared" si="40"/>
        <v>0.84245830389181531</v>
      </c>
      <c r="K242">
        <f t="shared" si="41"/>
        <v>0.78892078514451713</v>
      </c>
      <c r="L242">
        <f t="shared" si="42"/>
        <v>0.73538326639721907</v>
      </c>
      <c r="M242">
        <f t="shared" si="43"/>
        <v>0.6818457476499209</v>
      </c>
      <c r="N242">
        <f t="shared" si="44"/>
        <v>0.62830822890262295</v>
      </c>
      <c r="O242">
        <f t="shared" si="45"/>
        <v>0.57477071015532477</v>
      </c>
      <c r="P242">
        <f t="shared" si="46"/>
        <v>0.52123319140802671</v>
      </c>
      <c r="Q242">
        <f t="shared" si="47"/>
        <v>0.46769567266072859</v>
      </c>
    </row>
    <row r="243" spans="1:17" ht="16.5" x14ac:dyDescent="0.3">
      <c r="B243" s="8" t="s">
        <v>30</v>
      </c>
      <c r="C243" s="6">
        <v>36980.22</v>
      </c>
      <c r="D243" s="3">
        <f t="shared" si="36"/>
        <v>0.29540244740864346</v>
      </c>
      <c r="E243" s="4">
        <v>21.962814421246399</v>
      </c>
      <c r="F243" s="4">
        <f t="shared" si="37"/>
        <v>0.2162315165409916</v>
      </c>
      <c r="G243" s="5">
        <v>0.484954346080817</v>
      </c>
      <c r="H243" s="5">
        <f t="shared" si="38"/>
        <v>2.9738061372451486E-2</v>
      </c>
      <c r="I243">
        <f t="shared" si="39"/>
        <v>4.8387406889305498E-2</v>
      </c>
      <c r="J243">
        <f t="shared" si="40"/>
        <v>6.7036752406159514E-2</v>
      </c>
      <c r="K243">
        <f t="shared" si="41"/>
        <v>8.5686097923013516E-2</v>
      </c>
      <c r="L243">
        <f t="shared" si="42"/>
        <v>0.10433544343986753</v>
      </c>
      <c r="M243">
        <f t="shared" si="43"/>
        <v>0.12298478895672155</v>
      </c>
      <c r="N243">
        <f t="shared" si="44"/>
        <v>0.14163413447357553</v>
      </c>
      <c r="O243">
        <f t="shared" si="45"/>
        <v>0.16028347999042955</v>
      </c>
      <c r="P243">
        <f t="shared" si="46"/>
        <v>0.17893282550728359</v>
      </c>
      <c r="Q243">
        <f t="shared" si="47"/>
        <v>0.19758217102413761</v>
      </c>
    </row>
    <row r="244" spans="1:17" ht="16.5" x14ac:dyDescent="0.3">
      <c r="B244" s="8" t="s">
        <v>31</v>
      </c>
      <c r="C244" s="6">
        <v>18549.189999999999</v>
      </c>
      <c r="D244" s="3">
        <f t="shared" si="36"/>
        <v>0.14679807729752858</v>
      </c>
      <c r="E244" s="4">
        <v>60.2304321895</v>
      </c>
      <c r="F244" s="4">
        <f t="shared" si="37"/>
        <v>0.687154693173048</v>
      </c>
      <c r="G244" s="5">
        <v>6.2833090810750303</v>
      </c>
      <c r="H244" s="5">
        <f t="shared" si="38"/>
        <v>0.42841555319302072</v>
      </c>
      <c r="I244">
        <f t="shared" si="39"/>
        <v>0.45428946719102348</v>
      </c>
      <c r="J244">
        <f t="shared" si="40"/>
        <v>0.48016338118902624</v>
      </c>
      <c r="K244">
        <f t="shared" si="41"/>
        <v>0.50603729518702889</v>
      </c>
      <c r="L244">
        <f t="shared" si="42"/>
        <v>0.53191120918503165</v>
      </c>
      <c r="M244">
        <f t="shared" si="43"/>
        <v>0.55778512318303441</v>
      </c>
      <c r="N244">
        <f t="shared" si="44"/>
        <v>0.58365903718103707</v>
      </c>
      <c r="O244">
        <f t="shared" si="45"/>
        <v>0.60953295117903983</v>
      </c>
      <c r="P244">
        <f t="shared" si="46"/>
        <v>0.63540686517704259</v>
      </c>
      <c r="Q244">
        <f t="shared" si="47"/>
        <v>0.66128077917504535</v>
      </c>
    </row>
    <row r="245" spans="1:17" ht="16.5" x14ac:dyDescent="0.3">
      <c r="B245" s="8" t="s">
        <v>32</v>
      </c>
      <c r="C245" s="6">
        <v>1310.92</v>
      </c>
      <c r="D245" s="3">
        <f t="shared" si="36"/>
        <v>7.810605888967698E-3</v>
      </c>
      <c r="E245" s="4">
        <v>5.0981641845110701</v>
      </c>
      <c r="F245" s="4">
        <f t="shared" si="37"/>
        <v>8.6943055662200824E-3</v>
      </c>
      <c r="G245" s="5">
        <v>0.27806287747786901</v>
      </c>
      <c r="H245" s="5">
        <f t="shared" si="38"/>
        <v>1.5512824119563806E-2</v>
      </c>
      <c r="I245">
        <f t="shared" si="39"/>
        <v>1.4830972264229435E-2</v>
      </c>
      <c r="J245">
        <f t="shared" si="40"/>
        <v>1.4149120408895061E-2</v>
      </c>
      <c r="K245">
        <f t="shared" si="41"/>
        <v>1.3467268553560688E-2</v>
      </c>
      <c r="L245">
        <f t="shared" si="42"/>
        <v>1.2785416698226318E-2</v>
      </c>
      <c r="M245">
        <f t="shared" si="43"/>
        <v>1.2103564842891944E-2</v>
      </c>
      <c r="N245">
        <f t="shared" si="44"/>
        <v>1.1421712987557571E-2</v>
      </c>
      <c r="O245">
        <f t="shared" si="45"/>
        <v>1.0739861132223199E-2</v>
      </c>
      <c r="P245">
        <f t="shared" si="46"/>
        <v>1.0058009276888828E-2</v>
      </c>
      <c r="Q245">
        <f t="shared" si="47"/>
        <v>9.3761574215544541E-3</v>
      </c>
    </row>
    <row r="246" spans="1:17" ht="16.5" x14ac:dyDescent="0.3">
      <c r="B246" s="8" t="s">
        <v>33</v>
      </c>
      <c r="C246" s="6">
        <v>10881.96</v>
      </c>
      <c r="D246" s="3">
        <f t="shared" si="36"/>
        <v>8.4979292094149103E-2</v>
      </c>
      <c r="E246" s="4">
        <v>40.819689856737703</v>
      </c>
      <c r="F246" s="4">
        <f t="shared" si="37"/>
        <v>0.44828514828818189</v>
      </c>
      <c r="G246" s="5">
        <v>0.38497266203729502</v>
      </c>
      <c r="H246" s="5">
        <f t="shared" si="38"/>
        <v>2.2863620458738101E-2</v>
      </c>
      <c r="I246">
        <f t="shared" si="39"/>
        <v>6.540577324168248E-2</v>
      </c>
      <c r="J246">
        <f t="shared" si="40"/>
        <v>0.10794792602462687</v>
      </c>
      <c r="K246">
        <f t="shared" si="41"/>
        <v>0.15049007880757123</v>
      </c>
      <c r="L246">
        <f t="shared" si="42"/>
        <v>0.19303223159051563</v>
      </c>
      <c r="M246">
        <f t="shared" si="43"/>
        <v>0.23557438437345998</v>
      </c>
      <c r="N246">
        <f t="shared" si="44"/>
        <v>0.27811653715640433</v>
      </c>
      <c r="O246">
        <f t="shared" si="45"/>
        <v>0.32065868993934871</v>
      </c>
      <c r="P246">
        <f t="shared" si="46"/>
        <v>0.36320084272229319</v>
      </c>
      <c r="Q246">
        <f t="shared" si="47"/>
        <v>0.40574299550523751</v>
      </c>
    </row>
    <row r="247" spans="1:17" ht="16.5" x14ac:dyDescent="0.3">
      <c r="B247" s="8" t="s">
        <v>34</v>
      </c>
      <c r="C247" s="6">
        <v>16376.34</v>
      </c>
      <c r="D247" s="3">
        <f t="shared" si="36"/>
        <v>0.12927898012303884</v>
      </c>
      <c r="E247" s="4">
        <v>24.381272807438702</v>
      </c>
      <c r="F247" s="4">
        <f t="shared" si="37"/>
        <v>0.24599318377293886</v>
      </c>
      <c r="G247" s="5">
        <v>0.44893470653734002</v>
      </c>
      <c r="H247" s="5">
        <f t="shared" si="38"/>
        <v>2.7261458921275527E-2</v>
      </c>
      <c r="I247">
        <f t="shared" si="39"/>
        <v>4.9134631406441864E-2</v>
      </c>
      <c r="J247">
        <f t="shared" si="40"/>
        <v>7.1007803891608198E-2</v>
      </c>
      <c r="K247">
        <f t="shared" si="41"/>
        <v>9.2880976376774532E-2</v>
      </c>
      <c r="L247">
        <f t="shared" si="42"/>
        <v>0.11475414886194085</v>
      </c>
      <c r="M247">
        <f t="shared" si="43"/>
        <v>0.1366273213471072</v>
      </c>
      <c r="N247">
        <f t="shared" si="44"/>
        <v>0.15850049383227352</v>
      </c>
      <c r="O247">
        <f t="shared" si="45"/>
        <v>0.18037366631743984</v>
      </c>
      <c r="P247">
        <f t="shared" si="46"/>
        <v>0.20224683880260619</v>
      </c>
      <c r="Q247">
        <f t="shared" si="47"/>
        <v>0.22412001128777254</v>
      </c>
    </row>
    <row r="248" spans="1:17" ht="16.5" x14ac:dyDescent="0.3">
      <c r="B248" s="8" t="s">
        <v>35</v>
      </c>
      <c r="C248" s="6">
        <v>51768.26</v>
      </c>
      <c r="D248" s="3">
        <f t="shared" si="36"/>
        <v>0.41463438232372801</v>
      </c>
      <c r="E248" s="4">
        <v>33.365332691679697</v>
      </c>
      <c r="F248" s="4">
        <f t="shared" si="37"/>
        <v>0.35655146428469892</v>
      </c>
      <c r="G248" s="5">
        <v>2.5448928755670899</v>
      </c>
      <c r="H248" s="5">
        <f t="shared" si="38"/>
        <v>0.1713732602821916</v>
      </c>
      <c r="I248">
        <f t="shared" si="39"/>
        <v>0.18989108068244234</v>
      </c>
      <c r="J248">
        <f t="shared" si="40"/>
        <v>0.20840890108269305</v>
      </c>
      <c r="K248">
        <f t="shared" si="41"/>
        <v>0.22692672148294379</v>
      </c>
      <c r="L248">
        <f t="shared" si="42"/>
        <v>0.24544454188319453</v>
      </c>
      <c r="M248">
        <f t="shared" si="43"/>
        <v>0.26396236228344527</v>
      </c>
      <c r="N248">
        <f t="shared" si="44"/>
        <v>0.28248018268369601</v>
      </c>
      <c r="O248">
        <f t="shared" si="45"/>
        <v>0.3009980030839467</v>
      </c>
      <c r="P248">
        <f t="shared" si="46"/>
        <v>0.31951582348419744</v>
      </c>
      <c r="Q248">
        <f t="shared" si="47"/>
        <v>0.33803364388444818</v>
      </c>
    </row>
    <row r="249" spans="1:17" ht="16.5" x14ac:dyDescent="0.3">
      <c r="B249" s="8" t="s">
        <v>36</v>
      </c>
      <c r="C249" s="6">
        <v>19424.73</v>
      </c>
      <c r="D249" s="3">
        <f t="shared" si="36"/>
        <v>0.15385731762251778</v>
      </c>
      <c r="E249" s="4">
        <v>34.726190242244101</v>
      </c>
      <c r="F249" s="4">
        <f t="shared" si="37"/>
        <v>0.37329824388662014</v>
      </c>
      <c r="G249" s="5">
        <v>0.87313224482337404</v>
      </c>
      <c r="H249" s="5">
        <f t="shared" si="38"/>
        <v>5.6428010181010534E-2</v>
      </c>
      <c r="I249">
        <f t="shared" si="39"/>
        <v>8.8115033551571492E-2</v>
      </c>
      <c r="J249">
        <f t="shared" si="40"/>
        <v>0.11980205692213247</v>
      </c>
      <c r="K249">
        <f t="shared" si="41"/>
        <v>0.15148908029269342</v>
      </c>
      <c r="L249">
        <f t="shared" si="42"/>
        <v>0.18317610366325437</v>
      </c>
      <c r="M249">
        <f t="shared" si="43"/>
        <v>0.21486312703381533</v>
      </c>
      <c r="N249">
        <f t="shared" si="44"/>
        <v>0.24655015040437628</v>
      </c>
      <c r="O249">
        <f t="shared" si="45"/>
        <v>0.27823717377493723</v>
      </c>
      <c r="P249">
        <f t="shared" si="46"/>
        <v>0.30992419714549824</v>
      </c>
      <c r="Q249">
        <f t="shared" si="47"/>
        <v>0.34161122051605919</v>
      </c>
    </row>
    <row r="250" spans="1:17" ht="16.5" x14ac:dyDescent="0.3">
      <c r="A250">
        <v>2017</v>
      </c>
      <c r="B250" s="8" t="s">
        <v>6</v>
      </c>
      <c r="C250" s="6">
        <v>30006.82</v>
      </c>
      <c r="D250" s="3">
        <f t="shared" si="36"/>
        <v>0.23917782433913251</v>
      </c>
      <c r="E250" s="4">
        <v>40.734195312858198</v>
      </c>
      <c r="F250" s="4">
        <f t="shared" si="37"/>
        <v>0.44723304824808358</v>
      </c>
      <c r="G250" s="5">
        <v>1.2882322289999999</v>
      </c>
      <c r="H250" s="5">
        <f t="shared" si="38"/>
        <v>8.4969040888829131E-2</v>
      </c>
      <c r="I250">
        <f t="shared" si="39"/>
        <v>0.12119544162475457</v>
      </c>
      <c r="J250">
        <f t="shared" si="40"/>
        <v>0.15742184236068002</v>
      </c>
      <c r="K250">
        <f t="shared" si="41"/>
        <v>0.19364824309660544</v>
      </c>
      <c r="L250">
        <f t="shared" si="42"/>
        <v>0.22987464383253092</v>
      </c>
      <c r="M250">
        <f t="shared" si="43"/>
        <v>0.26610104456845635</v>
      </c>
      <c r="N250">
        <f t="shared" si="44"/>
        <v>0.30232744530438177</v>
      </c>
      <c r="O250">
        <f t="shared" si="45"/>
        <v>0.33855384604030719</v>
      </c>
      <c r="P250">
        <f t="shared" si="46"/>
        <v>0.37478024677623267</v>
      </c>
      <c r="Q250">
        <f t="shared" si="47"/>
        <v>0.41100664751215815</v>
      </c>
    </row>
    <row r="251" spans="1:17" ht="16.5" x14ac:dyDescent="0.3">
      <c r="B251" s="8" t="s">
        <v>7</v>
      </c>
      <c r="C251" s="6">
        <v>30319.98</v>
      </c>
      <c r="D251" s="3">
        <f t="shared" si="36"/>
        <v>0.24170274804355907</v>
      </c>
      <c r="E251" s="4">
        <v>42.727600087655098</v>
      </c>
      <c r="F251" s="4">
        <f t="shared" si="37"/>
        <v>0.47176398494097682</v>
      </c>
      <c r="G251" s="5">
        <v>4.546668285</v>
      </c>
      <c r="H251" s="5">
        <f t="shared" si="38"/>
        <v>0.30900933739288294</v>
      </c>
      <c r="I251">
        <f t="shared" si="39"/>
        <v>0.3252848021476924</v>
      </c>
      <c r="J251">
        <f t="shared" si="40"/>
        <v>0.34156026690250174</v>
      </c>
      <c r="K251">
        <f t="shared" si="41"/>
        <v>0.35783573165731108</v>
      </c>
      <c r="L251">
        <f t="shared" si="42"/>
        <v>0.37411119641212054</v>
      </c>
      <c r="M251">
        <f t="shared" si="43"/>
        <v>0.39038666116692988</v>
      </c>
      <c r="N251">
        <f t="shared" si="44"/>
        <v>0.40666212592173923</v>
      </c>
      <c r="O251">
        <f t="shared" si="45"/>
        <v>0.42293759067654862</v>
      </c>
      <c r="P251">
        <f t="shared" si="46"/>
        <v>0.43921305543135808</v>
      </c>
      <c r="Q251">
        <f t="shared" si="47"/>
        <v>0.45548852018616748</v>
      </c>
    </row>
    <row r="252" spans="1:17" ht="16.5" x14ac:dyDescent="0.3">
      <c r="B252" s="8" t="s">
        <v>8</v>
      </c>
      <c r="C252" s="6">
        <v>35804.04</v>
      </c>
      <c r="D252" s="3">
        <f t="shared" si="36"/>
        <v>0.2859192287259496</v>
      </c>
      <c r="E252" s="4">
        <v>23.532811370466899</v>
      </c>
      <c r="F252" s="4">
        <f t="shared" si="37"/>
        <v>0.23555197581564521</v>
      </c>
      <c r="G252" s="5">
        <v>1.4156795200000001</v>
      </c>
      <c r="H252" s="5">
        <f t="shared" si="38"/>
        <v>9.3731934612553164E-2</v>
      </c>
      <c r="I252">
        <f t="shared" si="39"/>
        <v>0.10791393873286237</v>
      </c>
      <c r="J252">
        <f t="shared" si="40"/>
        <v>0.12209594285317157</v>
      </c>
      <c r="K252">
        <f t="shared" si="41"/>
        <v>0.13627794697348078</v>
      </c>
      <c r="L252">
        <f t="shared" si="42"/>
        <v>0.15045995109378998</v>
      </c>
      <c r="M252">
        <f t="shared" si="43"/>
        <v>0.16464195521409919</v>
      </c>
      <c r="N252">
        <f t="shared" si="44"/>
        <v>0.17882395933440837</v>
      </c>
      <c r="O252">
        <f t="shared" si="45"/>
        <v>0.19300596345471757</v>
      </c>
      <c r="P252">
        <f t="shared" si="46"/>
        <v>0.2071879675750268</v>
      </c>
      <c r="Q252">
        <f t="shared" si="47"/>
        <v>0.22136997169533601</v>
      </c>
    </row>
    <row r="253" spans="1:17" ht="16.5" x14ac:dyDescent="0.3">
      <c r="B253" s="8" t="s">
        <v>9</v>
      </c>
      <c r="C253" s="6">
        <v>8246.07</v>
      </c>
      <c r="D253" s="3">
        <f t="shared" si="36"/>
        <v>6.3726829636425023E-2</v>
      </c>
      <c r="E253" s="4">
        <v>31.5547493565983</v>
      </c>
      <c r="F253" s="4">
        <f t="shared" si="37"/>
        <v>0.33427033717411769</v>
      </c>
      <c r="G253" s="5">
        <v>0.37526753899999998</v>
      </c>
      <c r="H253" s="5">
        <f t="shared" si="38"/>
        <v>2.2196325288443092E-2</v>
      </c>
      <c r="I253">
        <f t="shared" si="39"/>
        <v>5.3403726477010555E-2</v>
      </c>
      <c r="J253">
        <f t="shared" si="40"/>
        <v>8.4611127665578018E-2</v>
      </c>
      <c r="K253">
        <f t="shared" si="41"/>
        <v>0.11581852885414547</v>
      </c>
      <c r="L253">
        <f t="shared" si="42"/>
        <v>0.14702593004271294</v>
      </c>
      <c r="M253">
        <f t="shared" si="43"/>
        <v>0.17823333123128038</v>
      </c>
      <c r="N253">
        <f t="shared" si="44"/>
        <v>0.20944073241984784</v>
      </c>
      <c r="O253">
        <f t="shared" si="45"/>
        <v>0.2406481336084153</v>
      </c>
      <c r="P253">
        <f t="shared" si="46"/>
        <v>0.27185553479698277</v>
      </c>
      <c r="Q253">
        <f t="shared" si="47"/>
        <v>0.30306293598555029</v>
      </c>
    </row>
    <row r="254" spans="1:17" ht="16.5" x14ac:dyDescent="0.3">
      <c r="B254" s="8" t="s">
        <v>10</v>
      </c>
      <c r="C254" s="6">
        <v>20352.509999999998</v>
      </c>
      <c r="D254" s="3">
        <f t="shared" si="36"/>
        <v>0.16133775482552218</v>
      </c>
      <c r="E254" s="4">
        <v>28.4717460912394</v>
      </c>
      <c r="F254" s="4">
        <f t="shared" si="37"/>
        <v>0.29633074814398314</v>
      </c>
      <c r="G254" s="5">
        <v>2.1800960410000001</v>
      </c>
      <c r="H254" s="5">
        <f t="shared" si="38"/>
        <v>0.14629092336486679</v>
      </c>
      <c r="I254">
        <f t="shared" si="39"/>
        <v>0.16129490584277842</v>
      </c>
      <c r="J254">
        <f t="shared" si="40"/>
        <v>0.17629888832069007</v>
      </c>
      <c r="K254">
        <f t="shared" si="41"/>
        <v>0.1913028707986017</v>
      </c>
      <c r="L254">
        <f t="shared" si="42"/>
        <v>0.20630685327651332</v>
      </c>
      <c r="M254">
        <f t="shared" si="43"/>
        <v>0.22131083575442495</v>
      </c>
      <c r="N254">
        <f t="shared" si="44"/>
        <v>0.2363148182323366</v>
      </c>
      <c r="O254">
        <f t="shared" si="45"/>
        <v>0.2513188007102482</v>
      </c>
      <c r="P254">
        <f t="shared" si="46"/>
        <v>0.26632278318815988</v>
      </c>
      <c r="Q254">
        <f t="shared" si="47"/>
        <v>0.28132676566607151</v>
      </c>
    </row>
    <row r="255" spans="1:17" ht="16.5" x14ac:dyDescent="0.3">
      <c r="B255" s="8" t="s">
        <v>11</v>
      </c>
      <c r="C255" s="6">
        <v>97277.77</v>
      </c>
      <c r="D255" s="3">
        <f t="shared" si="36"/>
        <v>0.78156515437583163</v>
      </c>
      <c r="E255" s="4">
        <v>30.3135698279028</v>
      </c>
      <c r="F255" s="4">
        <f t="shared" si="37"/>
        <v>0.3189963211649775</v>
      </c>
      <c r="G255" s="5">
        <v>0.57787415499999994</v>
      </c>
      <c r="H255" s="5">
        <f t="shared" si="38"/>
        <v>3.6126948919598667E-2</v>
      </c>
      <c r="I255">
        <f t="shared" si="39"/>
        <v>6.4413886144136553E-2</v>
      </c>
      <c r="J255">
        <f t="shared" si="40"/>
        <v>9.270082336867444E-2</v>
      </c>
      <c r="K255">
        <f t="shared" si="41"/>
        <v>0.12098776059321231</v>
      </c>
      <c r="L255">
        <f t="shared" si="42"/>
        <v>0.14927469781775021</v>
      </c>
      <c r="M255">
        <f t="shared" si="43"/>
        <v>0.17756163504228809</v>
      </c>
      <c r="N255">
        <f t="shared" si="44"/>
        <v>0.20584857226682596</v>
      </c>
      <c r="O255">
        <f t="shared" si="45"/>
        <v>0.23413550949136383</v>
      </c>
      <c r="P255">
        <f t="shared" si="46"/>
        <v>0.26242244671590176</v>
      </c>
      <c r="Q255">
        <f t="shared" si="47"/>
        <v>0.2907093839404396</v>
      </c>
    </row>
    <row r="256" spans="1:17" ht="16.5" x14ac:dyDescent="0.3">
      <c r="B256" s="8" t="s">
        <v>12</v>
      </c>
      <c r="C256" s="6">
        <v>14806.45</v>
      </c>
      <c r="D256" s="3">
        <f t="shared" si="36"/>
        <v>0.11662138504594667</v>
      </c>
      <c r="E256" s="4">
        <v>27.078365856149102</v>
      </c>
      <c r="F256" s="4">
        <f t="shared" si="37"/>
        <v>0.27918374279500108</v>
      </c>
      <c r="G256" s="5">
        <v>0.59941625499999995</v>
      </c>
      <c r="H256" s="5">
        <f t="shared" si="38"/>
        <v>3.7608119146165783E-2</v>
      </c>
      <c r="I256">
        <f t="shared" si="39"/>
        <v>6.1765681511049317E-2</v>
      </c>
      <c r="J256">
        <f t="shared" si="40"/>
        <v>8.592324387593285E-2</v>
      </c>
      <c r="K256">
        <f t="shared" si="41"/>
        <v>0.11008080624081637</v>
      </c>
      <c r="L256">
        <f t="shared" si="42"/>
        <v>0.1342383686056999</v>
      </c>
      <c r="M256">
        <f t="shared" si="43"/>
        <v>0.15839593097058344</v>
      </c>
      <c r="N256">
        <f t="shared" si="44"/>
        <v>0.18255349333546697</v>
      </c>
      <c r="O256">
        <f t="shared" si="45"/>
        <v>0.20671105570035048</v>
      </c>
      <c r="P256">
        <f t="shared" si="46"/>
        <v>0.23086861806523404</v>
      </c>
      <c r="Q256">
        <f t="shared" si="47"/>
        <v>0.25502618043011754</v>
      </c>
    </row>
    <row r="257" spans="2:17" ht="16.5" x14ac:dyDescent="0.3">
      <c r="B257" s="8" t="s">
        <v>13</v>
      </c>
      <c r="C257" s="6">
        <v>4832.05</v>
      </c>
      <c r="D257" s="3">
        <f t="shared" si="36"/>
        <v>3.6200517127208315E-2</v>
      </c>
      <c r="E257" s="4">
        <v>17.430929644579201</v>
      </c>
      <c r="F257" s="4">
        <f t="shared" si="37"/>
        <v>0.16046192074114388</v>
      </c>
      <c r="G257" s="5">
        <v>1.047511292</v>
      </c>
      <c r="H257" s="5">
        <f t="shared" si="38"/>
        <v>6.8417790788061886E-2</v>
      </c>
      <c r="I257">
        <f t="shared" si="39"/>
        <v>7.7622203783370092E-2</v>
      </c>
      <c r="J257">
        <f t="shared" si="40"/>
        <v>8.6826616778678284E-2</v>
      </c>
      <c r="K257">
        <f t="shared" si="41"/>
        <v>9.6031029773986476E-2</v>
      </c>
      <c r="L257">
        <f t="shared" si="42"/>
        <v>0.1052354427692947</v>
      </c>
      <c r="M257">
        <f t="shared" si="43"/>
        <v>0.11443985576460289</v>
      </c>
      <c r="N257">
        <f t="shared" si="44"/>
        <v>0.12364426875991108</v>
      </c>
      <c r="O257">
        <f t="shared" si="45"/>
        <v>0.13284868175521927</v>
      </c>
      <c r="P257">
        <f t="shared" si="46"/>
        <v>0.14205309475052749</v>
      </c>
      <c r="Q257">
        <f t="shared" si="47"/>
        <v>0.15125750774583566</v>
      </c>
    </row>
    <row r="258" spans="2:17" ht="16.5" x14ac:dyDescent="0.3">
      <c r="B258" s="8" t="s">
        <v>14</v>
      </c>
      <c r="C258" s="6">
        <v>48055.86</v>
      </c>
      <c r="D258" s="3">
        <f t="shared" ref="D258:D321" si="48">(C258-MIN(C:C))/(MAX(C:C)-MIN(C:C))</f>
        <v>0.38470231322067178</v>
      </c>
      <c r="E258" s="4">
        <v>43.371387428427198</v>
      </c>
      <c r="F258" s="4">
        <f t="shared" ref="F258:F321" si="49">(E258-MIN(E:E))/(MAX(E:E)-MIN(E:E))</f>
        <v>0.47968646345604687</v>
      </c>
      <c r="G258" s="5">
        <v>1.087029424</v>
      </c>
      <c r="H258" s="5">
        <f t="shared" ref="H258:H321" si="50">(G258-MIN(G:G))/(MAX(G:G)-MIN(G:G))</f>
        <v>7.1134939094306363E-2</v>
      </c>
      <c r="I258">
        <f t="shared" si="39"/>
        <v>0.11199009153048041</v>
      </c>
      <c r="J258">
        <f t="shared" si="40"/>
        <v>0.15284524396665447</v>
      </c>
      <c r="K258">
        <f t="shared" si="41"/>
        <v>0.19370039640282852</v>
      </c>
      <c r="L258">
        <f t="shared" si="42"/>
        <v>0.23455554883900256</v>
      </c>
      <c r="M258">
        <f t="shared" si="43"/>
        <v>0.27541070127517664</v>
      </c>
      <c r="N258">
        <f t="shared" si="44"/>
        <v>0.31626585371135069</v>
      </c>
      <c r="O258">
        <f t="shared" si="45"/>
        <v>0.35712100614752468</v>
      </c>
      <c r="P258">
        <f t="shared" si="46"/>
        <v>0.39797615858369878</v>
      </c>
      <c r="Q258">
        <f t="shared" si="47"/>
        <v>0.43883131101987283</v>
      </c>
    </row>
    <row r="259" spans="2:17" ht="16.5" x14ac:dyDescent="0.3">
      <c r="B259" s="8" t="s">
        <v>15</v>
      </c>
      <c r="C259" s="6">
        <v>36010.269999999997</v>
      </c>
      <c r="D259" s="3">
        <f t="shared" si="48"/>
        <v>0.28758200499227948</v>
      </c>
      <c r="E259" s="4">
        <v>49.514792036911103</v>
      </c>
      <c r="F259" s="4">
        <f t="shared" si="49"/>
        <v>0.55528750115542824</v>
      </c>
      <c r="G259" s="5">
        <v>1.253334202</v>
      </c>
      <c r="H259" s="5">
        <f t="shared" si="50"/>
        <v>8.256955715426588E-2</v>
      </c>
      <c r="I259">
        <f t="shared" ref="I259:I322" si="51">0.1*F259+0.9*H259</f>
        <v>0.12984135155438212</v>
      </c>
      <c r="J259">
        <f t="shared" ref="J259:J322" si="52">0.2*F259+0.8*H259</f>
        <v>0.17711314595449834</v>
      </c>
      <c r="K259">
        <f t="shared" ref="K259:K322" si="53">0.3*F259+0.7*H259</f>
        <v>0.22438494035461459</v>
      </c>
      <c r="L259">
        <f t="shared" ref="L259:L322" si="54">0.4*F259+0.6*H259</f>
        <v>0.27165673475473084</v>
      </c>
      <c r="M259">
        <f t="shared" ref="M259:M322" si="55">0.5*F259+0.5*H259</f>
        <v>0.31892852915484704</v>
      </c>
      <c r="N259">
        <f t="shared" ref="N259:N322" si="56">0.6*F259+0.4*H259</f>
        <v>0.36620032355496329</v>
      </c>
      <c r="O259">
        <f t="shared" ref="O259:O322" si="57">0.7*F259+0.3*H259</f>
        <v>0.41347211795507949</v>
      </c>
      <c r="P259">
        <f t="shared" ref="P259:P322" si="58">0.8*F259+0.2*H259</f>
        <v>0.46074391235519579</v>
      </c>
      <c r="Q259">
        <f t="shared" ref="Q259:Q322" si="59">0.9*F259+0.1*H259</f>
        <v>0.50801570675531205</v>
      </c>
    </row>
    <row r="260" spans="2:17" ht="16.5" x14ac:dyDescent="0.3">
      <c r="B260" s="8" t="s">
        <v>16</v>
      </c>
      <c r="C260" s="6">
        <v>16361.62</v>
      </c>
      <c r="D260" s="3">
        <f t="shared" si="48"/>
        <v>0.12916029677609428</v>
      </c>
      <c r="E260" s="4">
        <v>22.486059664641399</v>
      </c>
      <c r="F260" s="4">
        <f t="shared" si="49"/>
        <v>0.22267059810779882</v>
      </c>
      <c r="G260" s="5">
        <v>0.46318688400000002</v>
      </c>
      <c r="H260" s="5">
        <f t="shared" si="50"/>
        <v>2.8241395924698726E-2</v>
      </c>
      <c r="I260">
        <f t="shared" si="51"/>
        <v>4.7684316143008734E-2</v>
      </c>
      <c r="J260">
        <f t="shared" si="52"/>
        <v>6.7127236361318746E-2</v>
      </c>
      <c r="K260">
        <f t="shared" si="53"/>
        <v>8.6570156579628743E-2</v>
      </c>
      <c r="L260">
        <f t="shared" si="54"/>
        <v>0.10601307679793877</v>
      </c>
      <c r="M260">
        <f t="shared" si="55"/>
        <v>0.12545599701624877</v>
      </c>
      <c r="N260">
        <f t="shared" si="56"/>
        <v>0.14489891723455878</v>
      </c>
      <c r="O260">
        <f t="shared" si="57"/>
        <v>0.16434183745286879</v>
      </c>
      <c r="P260">
        <f t="shared" si="58"/>
        <v>0.1837847576711788</v>
      </c>
      <c r="Q260">
        <f t="shared" si="59"/>
        <v>0.20322767788948884</v>
      </c>
    </row>
    <row r="261" spans="2:17" ht="16.5" x14ac:dyDescent="0.3">
      <c r="B261" s="8" t="s">
        <v>17</v>
      </c>
      <c r="C261" s="6">
        <v>39366.550000000003</v>
      </c>
      <c r="D261" s="3">
        <f t="shared" si="48"/>
        <v>0.31464277562292431</v>
      </c>
      <c r="E261" s="4">
        <v>36.073718796738099</v>
      </c>
      <c r="F261" s="4">
        <f t="shared" si="49"/>
        <v>0.38988099621073163</v>
      </c>
      <c r="G261" s="5">
        <v>0.749920802</v>
      </c>
      <c r="H261" s="5">
        <f t="shared" si="50"/>
        <v>4.795636068154864E-2</v>
      </c>
      <c r="I261">
        <f t="shared" si="51"/>
        <v>8.2148824234466941E-2</v>
      </c>
      <c r="J261">
        <f t="shared" si="52"/>
        <v>0.11634128778738524</v>
      </c>
      <c r="K261">
        <f t="shared" si="53"/>
        <v>0.15053375134030353</v>
      </c>
      <c r="L261">
        <f t="shared" si="54"/>
        <v>0.18472621489322183</v>
      </c>
      <c r="M261">
        <f t="shared" si="55"/>
        <v>0.21891867844614013</v>
      </c>
      <c r="N261">
        <f t="shared" si="56"/>
        <v>0.25311114199905843</v>
      </c>
      <c r="O261">
        <f t="shared" si="57"/>
        <v>0.2873036055519767</v>
      </c>
      <c r="P261">
        <f t="shared" si="58"/>
        <v>0.32149606910489503</v>
      </c>
      <c r="Q261">
        <f t="shared" si="59"/>
        <v>0.35568853265781336</v>
      </c>
    </row>
    <row r="262" spans="2:17" ht="16.5" x14ac:dyDescent="0.3">
      <c r="B262" s="8" t="s">
        <v>18</v>
      </c>
      <c r="C262" s="6">
        <v>36425.78</v>
      </c>
      <c r="D262" s="3">
        <f t="shared" si="48"/>
        <v>0.29093214884342994</v>
      </c>
      <c r="E262" s="4">
        <v>32.763639263347898</v>
      </c>
      <c r="F262" s="4">
        <f t="shared" si="49"/>
        <v>0.34914699551570988</v>
      </c>
      <c r="G262" s="5">
        <v>0.62488256200000003</v>
      </c>
      <c r="H262" s="5">
        <f t="shared" si="50"/>
        <v>3.9359106083791076E-2</v>
      </c>
      <c r="I262">
        <f t="shared" si="51"/>
        <v>7.0337895026982955E-2</v>
      </c>
      <c r="J262">
        <f t="shared" si="52"/>
        <v>0.10131668397017485</v>
      </c>
      <c r="K262">
        <f t="shared" si="53"/>
        <v>0.13229547291336671</v>
      </c>
      <c r="L262">
        <f t="shared" si="54"/>
        <v>0.16327426185655861</v>
      </c>
      <c r="M262">
        <f t="shared" si="55"/>
        <v>0.19425305079975047</v>
      </c>
      <c r="N262">
        <f t="shared" si="56"/>
        <v>0.22523183974294234</v>
      </c>
      <c r="O262">
        <f t="shared" si="57"/>
        <v>0.2562106286861342</v>
      </c>
      <c r="P262">
        <f t="shared" si="58"/>
        <v>0.28718941762932615</v>
      </c>
      <c r="Q262">
        <f t="shared" si="59"/>
        <v>0.31816820657251799</v>
      </c>
    </row>
    <row r="263" spans="2:17" ht="16.5" x14ac:dyDescent="0.3">
      <c r="B263" s="8" t="s">
        <v>19</v>
      </c>
      <c r="C263" s="6">
        <v>15074.62</v>
      </c>
      <c r="D263" s="3">
        <f t="shared" si="48"/>
        <v>0.11878356664581916</v>
      </c>
      <c r="E263" s="4">
        <v>26.929082695684599</v>
      </c>
      <c r="F263" s="4">
        <f t="shared" si="49"/>
        <v>0.27734665691812854</v>
      </c>
      <c r="G263" s="5">
        <v>0.59851227299999998</v>
      </c>
      <c r="H263" s="5">
        <f t="shared" si="50"/>
        <v>3.7545964053405441E-2</v>
      </c>
      <c r="I263">
        <f t="shared" si="51"/>
        <v>6.1526033339877752E-2</v>
      </c>
      <c r="J263">
        <f t="shared" si="52"/>
        <v>8.550610262635007E-2</v>
      </c>
      <c r="K263">
        <f t="shared" si="53"/>
        <v>0.10948617191282237</v>
      </c>
      <c r="L263">
        <f t="shared" si="54"/>
        <v>0.13346624119929468</v>
      </c>
      <c r="M263">
        <f t="shared" si="55"/>
        <v>0.15744631048576699</v>
      </c>
      <c r="N263">
        <f t="shared" si="56"/>
        <v>0.1814263797722393</v>
      </c>
      <c r="O263">
        <f t="shared" si="57"/>
        <v>0.20540644905871161</v>
      </c>
      <c r="P263">
        <f t="shared" si="58"/>
        <v>0.22938651834518392</v>
      </c>
      <c r="Q263">
        <f t="shared" si="59"/>
        <v>0.25336658763165626</v>
      </c>
    </row>
    <row r="264" spans="2:17" ht="16.5" x14ac:dyDescent="0.3">
      <c r="B264" s="8" t="s">
        <v>20</v>
      </c>
      <c r="C264" s="6">
        <v>21984.78</v>
      </c>
      <c r="D264" s="3">
        <f t="shared" si="48"/>
        <v>0.17449830283620144</v>
      </c>
      <c r="E264" s="4">
        <v>45.765594864239702</v>
      </c>
      <c r="F264" s="4">
        <f t="shared" si="49"/>
        <v>0.50914969730605841</v>
      </c>
      <c r="G264" s="5">
        <v>3.6778486300000002</v>
      </c>
      <c r="H264" s="5">
        <f t="shared" si="50"/>
        <v>0.24927190208052652</v>
      </c>
      <c r="I264">
        <f t="shared" si="51"/>
        <v>0.27525968160307973</v>
      </c>
      <c r="J264">
        <f t="shared" si="52"/>
        <v>0.30124746112563294</v>
      </c>
      <c r="K264">
        <f t="shared" si="53"/>
        <v>0.3272352406481861</v>
      </c>
      <c r="L264">
        <f t="shared" si="54"/>
        <v>0.35322302017073925</v>
      </c>
      <c r="M264">
        <f t="shared" si="55"/>
        <v>0.37921079969329247</v>
      </c>
      <c r="N264">
        <f t="shared" si="56"/>
        <v>0.40519857921584568</v>
      </c>
      <c r="O264">
        <f t="shared" si="57"/>
        <v>0.43118635873839883</v>
      </c>
      <c r="P264">
        <f t="shared" si="58"/>
        <v>0.45717413826095205</v>
      </c>
      <c r="Q264">
        <f t="shared" si="59"/>
        <v>0.48316191778350526</v>
      </c>
    </row>
    <row r="265" spans="2:17" ht="16.5" x14ac:dyDescent="0.3">
      <c r="B265" s="8" t="s">
        <v>21</v>
      </c>
      <c r="C265" s="6">
        <v>92595.4</v>
      </c>
      <c r="D265" s="3">
        <f t="shared" si="48"/>
        <v>0.74381248160186397</v>
      </c>
      <c r="E265" s="4">
        <v>29.2008292140242</v>
      </c>
      <c r="F265" s="4">
        <f t="shared" si="49"/>
        <v>0.30530288072589346</v>
      </c>
      <c r="G265" s="5">
        <v>0.58460582299999997</v>
      </c>
      <c r="H265" s="5">
        <f t="shared" si="50"/>
        <v>3.6589798234045012E-2</v>
      </c>
      <c r="I265">
        <f t="shared" si="51"/>
        <v>6.3461106483229862E-2</v>
      </c>
      <c r="J265">
        <f t="shared" si="52"/>
        <v>9.0332414732414712E-2</v>
      </c>
      <c r="K265">
        <f t="shared" si="53"/>
        <v>0.11720372298159953</v>
      </c>
      <c r="L265">
        <f t="shared" si="54"/>
        <v>0.14407503123078438</v>
      </c>
      <c r="M265">
        <f t="shared" si="55"/>
        <v>0.17094633947996923</v>
      </c>
      <c r="N265">
        <f t="shared" si="56"/>
        <v>0.19781764772915408</v>
      </c>
      <c r="O265">
        <f t="shared" si="57"/>
        <v>0.22468895597833891</v>
      </c>
      <c r="P265">
        <f t="shared" si="58"/>
        <v>0.25156026422752376</v>
      </c>
      <c r="Q265">
        <f t="shared" si="59"/>
        <v>0.27843157247670863</v>
      </c>
    </row>
    <row r="266" spans="2:17" ht="16.5" x14ac:dyDescent="0.3">
      <c r="B266" s="8" t="s">
        <v>22</v>
      </c>
      <c r="C266" s="6">
        <v>25315.35</v>
      </c>
      <c r="D266" s="3">
        <f t="shared" si="48"/>
        <v>0.20135178074606191</v>
      </c>
      <c r="E266" s="4">
        <v>33.040775913275802</v>
      </c>
      <c r="F266" s="4">
        <f t="shared" si="49"/>
        <v>0.35255745268959449</v>
      </c>
      <c r="G266" s="5">
        <v>1.1654393949999999</v>
      </c>
      <c r="H266" s="5">
        <f t="shared" si="50"/>
        <v>7.6526173677341019E-2</v>
      </c>
      <c r="I266">
        <f t="shared" si="51"/>
        <v>0.10412930157856637</v>
      </c>
      <c r="J266">
        <f t="shared" si="52"/>
        <v>0.13173242947979172</v>
      </c>
      <c r="K266">
        <f t="shared" si="53"/>
        <v>0.15933555738101707</v>
      </c>
      <c r="L266">
        <f t="shared" si="54"/>
        <v>0.18693868528224242</v>
      </c>
      <c r="M266">
        <f t="shared" si="55"/>
        <v>0.21454181318346777</v>
      </c>
      <c r="N266">
        <f t="shared" si="56"/>
        <v>0.24214494108469309</v>
      </c>
      <c r="O266">
        <f t="shared" si="57"/>
        <v>0.26974806898591841</v>
      </c>
      <c r="P266">
        <f t="shared" si="58"/>
        <v>0.29735119688714379</v>
      </c>
      <c r="Q266">
        <f t="shared" si="59"/>
        <v>0.32495432478836916</v>
      </c>
    </row>
    <row r="267" spans="2:17" ht="16.5" x14ac:dyDescent="0.3">
      <c r="B267" s="8" t="s">
        <v>23</v>
      </c>
      <c r="C267" s="6">
        <v>17289.22</v>
      </c>
      <c r="D267" s="3">
        <f t="shared" si="48"/>
        <v>0.13663928268817138</v>
      </c>
      <c r="E267" s="4">
        <v>24.0589220472025</v>
      </c>
      <c r="F267" s="4">
        <f t="shared" si="49"/>
        <v>0.24202631954534318</v>
      </c>
      <c r="G267" s="5">
        <v>0.32929339899999999</v>
      </c>
      <c r="H267" s="5">
        <f t="shared" si="50"/>
        <v>1.903528122309996E-2</v>
      </c>
      <c r="I267">
        <f t="shared" si="51"/>
        <v>4.1334385055324281E-2</v>
      </c>
      <c r="J267">
        <f t="shared" si="52"/>
        <v>6.3633488887548606E-2</v>
      </c>
      <c r="K267">
        <f t="shared" si="53"/>
        <v>8.593259271977291E-2</v>
      </c>
      <c r="L267">
        <f t="shared" si="54"/>
        <v>0.10823169655199724</v>
      </c>
      <c r="M267">
        <f t="shared" si="55"/>
        <v>0.13053080038422157</v>
      </c>
      <c r="N267">
        <f t="shared" si="56"/>
        <v>0.15282990421644588</v>
      </c>
      <c r="O267">
        <f t="shared" si="57"/>
        <v>0.17512900804867018</v>
      </c>
      <c r="P267">
        <f t="shared" si="58"/>
        <v>0.19742811188089454</v>
      </c>
      <c r="Q267">
        <f t="shared" si="59"/>
        <v>0.21972721571311885</v>
      </c>
    </row>
    <row r="268" spans="2:17" ht="16.5" x14ac:dyDescent="0.3">
      <c r="B268" s="8" t="s">
        <v>24</v>
      </c>
      <c r="C268" s="6">
        <v>3705.18</v>
      </c>
      <c r="D268" s="3">
        <f t="shared" si="48"/>
        <v>2.7114871531323977E-2</v>
      </c>
      <c r="E268" s="4">
        <v>33.8040137813624</v>
      </c>
      <c r="F268" s="4">
        <f t="shared" si="49"/>
        <v>0.3619498952383281</v>
      </c>
      <c r="G268" s="5">
        <v>0.93946664400000002</v>
      </c>
      <c r="H268" s="5">
        <f t="shared" si="50"/>
        <v>6.0988964640308216E-2</v>
      </c>
      <c r="I268">
        <f t="shared" si="51"/>
        <v>9.1085057700110217E-2</v>
      </c>
      <c r="J268">
        <f t="shared" si="52"/>
        <v>0.1211811507599122</v>
      </c>
      <c r="K268">
        <f t="shared" si="53"/>
        <v>0.15127724381971416</v>
      </c>
      <c r="L268">
        <f t="shared" si="54"/>
        <v>0.18137333687951618</v>
      </c>
      <c r="M268">
        <f t="shared" si="55"/>
        <v>0.21146942993931817</v>
      </c>
      <c r="N268">
        <f t="shared" si="56"/>
        <v>0.24156552299912012</v>
      </c>
      <c r="O268">
        <f t="shared" si="57"/>
        <v>0.27166161605892208</v>
      </c>
      <c r="P268">
        <f t="shared" si="58"/>
        <v>0.30175770911872418</v>
      </c>
      <c r="Q268">
        <f t="shared" si="59"/>
        <v>0.33185380217852611</v>
      </c>
    </row>
    <row r="269" spans="2:17" ht="16.5" x14ac:dyDescent="0.3">
      <c r="B269" s="8" t="s">
        <v>25</v>
      </c>
      <c r="C269" s="6">
        <v>2865.23</v>
      </c>
      <c r="D269" s="3">
        <f t="shared" si="48"/>
        <v>2.0342583673573712E-2</v>
      </c>
      <c r="E269" s="4">
        <v>12.1305016566858</v>
      </c>
      <c r="F269" s="4">
        <f t="shared" si="49"/>
        <v>9.5234594580304255E-2</v>
      </c>
      <c r="G269" s="5">
        <v>0.290211624</v>
      </c>
      <c r="H269" s="5">
        <f t="shared" si="50"/>
        <v>1.6348135516256388E-2</v>
      </c>
      <c r="I269">
        <f t="shared" si="51"/>
        <v>2.4236781422661176E-2</v>
      </c>
      <c r="J269">
        <f t="shared" si="52"/>
        <v>3.2125427329065967E-2</v>
      </c>
      <c r="K269">
        <f t="shared" si="53"/>
        <v>4.0014073235470744E-2</v>
      </c>
      <c r="L269">
        <f t="shared" si="54"/>
        <v>4.7902719141875535E-2</v>
      </c>
      <c r="M269">
        <f t="shared" si="55"/>
        <v>5.579136504828032E-2</v>
      </c>
      <c r="N269">
        <f t="shared" si="56"/>
        <v>6.3680010954685104E-2</v>
      </c>
      <c r="O269">
        <f t="shared" si="57"/>
        <v>7.1568656861089888E-2</v>
      </c>
      <c r="P269">
        <f t="shared" si="58"/>
        <v>7.9457302767494686E-2</v>
      </c>
      <c r="Q269">
        <f t="shared" si="59"/>
        <v>8.7345948673899471E-2</v>
      </c>
    </row>
    <row r="270" spans="2:17" ht="16.5" x14ac:dyDescent="0.3">
      <c r="B270" s="8" t="s">
        <v>26</v>
      </c>
      <c r="C270" s="6">
        <v>76469.67</v>
      </c>
      <c r="D270" s="3">
        <f t="shared" si="48"/>
        <v>0.6137951169059187</v>
      </c>
      <c r="E270" s="4">
        <v>48.062174586376202</v>
      </c>
      <c r="F270" s="4">
        <f t="shared" si="49"/>
        <v>0.53741151973479862</v>
      </c>
      <c r="G270" s="5">
        <v>1.9230539760000001</v>
      </c>
      <c r="H270" s="5">
        <f t="shared" si="50"/>
        <v>0.12861748142311882</v>
      </c>
      <c r="I270">
        <f t="shared" si="51"/>
        <v>0.1694968852542868</v>
      </c>
      <c r="J270">
        <f t="shared" si="52"/>
        <v>0.2103762890854548</v>
      </c>
      <c r="K270">
        <f t="shared" si="53"/>
        <v>0.25125569291662275</v>
      </c>
      <c r="L270">
        <f t="shared" si="54"/>
        <v>0.29213509674779076</v>
      </c>
      <c r="M270">
        <f t="shared" si="55"/>
        <v>0.33301450057895871</v>
      </c>
      <c r="N270">
        <f t="shared" si="56"/>
        <v>0.37389390441012671</v>
      </c>
      <c r="O270">
        <f t="shared" si="57"/>
        <v>0.41477330824129466</v>
      </c>
      <c r="P270">
        <f t="shared" si="58"/>
        <v>0.45565271207246272</v>
      </c>
      <c r="Q270">
        <f t="shared" si="59"/>
        <v>0.49653211590363067</v>
      </c>
    </row>
    <row r="271" spans="2:17" ht="16.5" x14ac:dyDescent="0.3">
      <c r="B271" s="8" t="s">
        <v>27</v>
      </c>
      <c r="C271" s="6">
        <v>16818.11</v>
      </c>
      <c r="D271" s="3">
        <f t="shared" si="48"/>
        <v>0.13284085119502925</v>
      </c>
      <c r="E271" s="4">
        <v>39.148924957119903</v>
      </c>
      <c r="F271" s="4">
        <f t="shared" si="49"/>
        <v>0.42772463368551761</v>
      </c>
      <c r="G271" s="5">
        <v>0.89036028899999997</v>
      </c>
      <c r="H271" s="5">
        <f t="shared" si="50"/>
        <v>5.7612558859941619E-2</v>
      </c>
      <c r="I271">
        <f t="shared" si="51"/>
        <v>9.4623766342499221E-2</v>
      </c>
      <c r="J271">
        <f t="shared" si="52"/>
        <v>0.13163497382505682</v>
      </c>
      <c r="K271">
        <f t="shared" si="53"/>
        <v>0.16864618130761438</v>
      </c>
      <c r="L271">
        <f t="shared" si="54"/>
        <v>0.20565738879017204</v>
      </c>
      <c r="M271">
        <f t="shared" si="55"/>
        <v>0.2426685962727296</v>
      </c>
      <c r="N271">
        <f t="shared" si="56"/>
        <v>0.27967980375528717</v>
      </c>
      <c r="O271">
        <f t="shared" si="57"/>
        <v>0.31669101123784482</v>
      </c>
      <c r="P271">
        <f t="shared" si="58"/>
        <v>0.35370221872040242</v>
      </c>
      <c r="Q271">
        <f t="shared" si="59"/>
        <v>0.39071342620296007</v>
      </c>
    </row>
    <row r="272" spans="2:17" ht="16.5" x14ac:dyDescent="0.3">
      <c r="B272" s="8" t="s">
        <v>28</v>
      </c>
      <c r="C272" s="6">
        <v>24438.32</v>
      </c>
      <c r="D272" s="3">
        <f t="shared" si="48"/>
        <v>0.19428052695728554</v>
      </c>
      <c r="E272" s="4">
        <v>32.136586169973697</v>
      </c>
      <c r="F272" s="4">
        <f t="shared" si="49"/>
        <v>0.34143044946789947</v>
      </c>
      <c r="G272" s="5">
        <v>0.83519007099999998</v>
      </c>
      <c r="H272" s="5">
        <f t="shared" si="50"/>
        <v>5.381922003527656E-2</v>
      </c>
      <c r="I272">
        <f t="shared" si="51"/>
        <v>8.2580342978538862E-2</v>
      </c>
      <c r="J272">
        <f t="shared" si="52"/>
        <v>0.11134146592180115</v>
      </c>
      <c r="K272">
        <f t="shared" si="53"/>
        <v>0.14010258886506344</v>
      </c>
      <c r="L272">
        <f t="shared" si="54"/>
        <v>0.16886371180832574</v>
      </c>
      <c r="M272">
        <f t="shared" si="55"/>
        <v>0.19762483475158801</v>
      </c>
      <c r="N272">
        <f t="shared" si="56"/>
        <v>0.22638595769485029</v>
      </c>
      <c r="O272">
        <f t="shared" si="57"/>
        <v>0.25514708063811259</v>
      </c>
      <c r="P272">
        <f t="shared" si="58"/>
        <v>0.28390820358137492</v>
      </c>
      <c r="Q272">
        <f t="shared" si="59"/>
        <v>0.31266932652463719</v>
      </c>
    </row>
    <row r="273" spans="1:17" ht="16.5" x14ac:dyDescent="0.3">
      <c r="B273" s="8" t="s">
        <v>29</v>
      </c>
      <c r="C273" s="6">
        <v>32679.87</v>
      </c>
      <c r="D273" s="3">
        <f t="shared" si="48"/>
        <v>0.26072989774607264</v>
      </c>
      <c r="E273" s="4">
        <v>35.490090604381699</v>
      </c>
      <c r="F273" s="4">
        <f t="shared" si="49"/>
        <v>0.38269883911956015</v>
      </c>
      <c r="G273" s="5">
        <v>13.94342075</v>
      </c>
      <c r="H273" s="5">
        <f t="shared" si="50"/>
        <v>0.95510187143455705</v>
      </c>
      <c r="I273">
        <f t="shared" si="51"/>
        <v>0.89786156820305729</v>
      </c>
      <c r="J273">
        <f t="shared" si="52"/>
        <v>0.84062126497155776</v>
      </c>
      <c r="K273">
        <f t="shared" si="53"/>
        <v>0.783380961740058</v>
      </c>
      <c r="L273">
        <f t="shared" si="54"/>
        <v>0.72614065850855825</v>
      </c>
      <c r="M273">
        <f t="shared" si="55"/>
        <v>0.6689003552770586</v>
      </c>
      <c r="N273">
        <f t="shared" si="56"/>
        <v>0.61166005204555896</v>
      </c>
      <c r="O273">
        <f t="shared" si="57"/>
        <v>0.5544197488140592</v>
      </c>
      <c r="P273">
        <f t="shared" si="58"/>
        <v>0.49717944558255955</v>
      </c>
      <c r="Q273">
        <f t="shared" si="59"/>
        <v>0.43993914235105985</v>
      </c>
    </row>
    <row r="274" spans="1:17" ht="16.5" x14ac:dyDescent="0.3">
      <c r="B274" s="8" t="s">
        <v>30</v>
      </c>
      <c r="C274" s="6">
        <v>40678.129999999997</v>
      </c>
      <c r="D274" s="3">
        <f t="shared" si="48"/>
        <v>0.32521768759205111</v>
      </c>
      <c r="E274" s="4">
        <v>20.011482846388599</v>
      </c>
      <c r="F274" s="4">
        <f t="shared" si="49"/>
        <v>0.19221833470512617</v>
      </c>
      <c r="G274" s="5">
        <v>0.52073833599999997</v>
      </c>
      <c r="H274" s="5">
        <f t="shared" si="50"/>
        <v>3.219846126178779E-2</v>
      </c>
      <c r="I274">
        <f t="shared" si="51"/>
        <v>4.8200448606121632E-2</v>
      </c>
      <c r="J274">
        <f t="shared" si="52"/>
        <v>6.4202435950455466E-2</v>
      </c>
      <c r="K274">
        <f t="shared" si="53"/>
        <v>8.0204423294789301E-2</v>
      </c>
      <c r="L274">
        <f t="shared" si="54"/>
        <v>9.6206410639123149E-2</v>
      </c>
      <c r="M274">
        <f t="shared" si="55"/>
        <v>0.11220839798345698</v>
      </c>
      <c r="N274">
        <f t="shared" si="56"/>
        <v>0.1282103853277908</v>
      </c>
      <c r="O274">
        <f t="shared" si="57"/>
        <v>0.14421237267212464</v>
      </c>
      <c r="P274">
        <f t="shared" si="58"/>
        <v>0.1602143600164585</v>
      </c>
      <c r="Q274">
        <f t="shared" si="59"/>
        <v>0.17621634736079234</v>
      </c>
    </row>
    <row r="275" spans="1:17" ht="16.5" x14ac:dyDescent="0.3">
      <c r="B275" s="8" t="s">
        <v>31</v>
      </c>
      <c r="C275" s="6">
        <v>18809.64</v>
      </c>
      <c r="D275" s="3">
        <f t="shared" si="48"/>
        <v>0.14889801464207417</v>
      </c>
      <c r="E275" s="4">
        <v>52.747153849949797</v>
      </c>
      <c r="F275" s="4">
        <f t="shared" si="49"/>
        <v>0.59506510378119526</v>
      </c>
      <c r="G275" s="5">
        <v>6.5931699320000003</v>
      </c>
      <c r="H275" s="5">
        <f t="shared" si="50"/>
        <v>0.44972065653804355</v>
      </c>
      <c r="I275">
        <f t="shared" si="51"/>
        <v>0.46425510126235875</v>
      </c>
      <c r="J275">
        <f t="shared" si="52"/>
        <v>0.47878954598667389</v>
      </c>
      <c r="K275">
        <f t="shared" si="53"/>
        <v>0.49332399071098898</v>
      </c>
      <c r="L275">
        <f t="shared" si="54"/>
        <v>0.50785843543530418</v>
      </c>
      <c r="M275">
        <f t="shared" si="55"/>
        <v>0.52239288015961938</v>
      </c>
      <c r="N275">
        <f t="shared" si="56"/>
        <v>0.53692732488393458</v>
      </c>
      <c r="O275">
        <f t="shared" si="57"/>
        <v>0.55146176960824977</v>
      </c>
      <c r="P275">
        <f t="shared" si="58"/>
        <v>0.56599621433256497</v>
      </c>
      <c r="Q275">
        <f t="shared" si="59"/>
        <v>0.58053065905688017</v>
      </c>
    </row>
    <row r="276" spans="1:17" ht="16.5" x14ac:dyDescent="0.3">
      <c r="B276" s="8" t="s">
        <v>32</v>
      </c>
      <c r="C276" s="6">
        <v>1477.63</v>
      </c>
      <c r="D276" s="3">
        <f t="shared" si="48"/>
        <v>9.1547431694790939E-3</v>
      </c>
      <c r="E276" s="4">
        <v>5.2367553434503504</v>
      </c>
      <c r="F276" s="4">
        <f t="shared" si="49"/>
        <v>1.039981514918001E-2</v>
      </c>
      <c r="G276" s="5">
        <v>0.27037293699999998</v>
      </c>
      <c r="H276" s="5">
        <f t="shared" si="50"/>
        <v>1.4984086861826961E-2</v>
      </c>
      <c r="I276">
        <f t="shared" si="51"/>
        <v>1.4525659690562267E-2</v>
      </c>
      <c r="J276">
        <f t="shared" si="52"/>
        <v>1.4067232519297573E-2</v>
      </c>
      <c r="K276">
        <f t="shared" si="53"/>
        <v>1.3608805348032875E-2</v>
      </c>
      <c r="L276">
        <f t="shared" si="54"/>
        <v>1.3150378176768181E-2</v>
      </c>
      <c r="M276">
        <f t="shared" si="55"/>
        <v>1.2691951005503486E-2</v>
      </c>
      <c r="N276">
        <f t="shared" si="56"/>
        <v>1.2233523834238792E-2</v>
      </c>
      <c r="O276">
        <f t="shared" si="57"/>
        <v>1.1775096662974095E-2</v>
      </c>
      <c r="P276">
        <f t="shared" si="58"/>
        <v>1.13166694917094E-2</v>
      </c>
      <c r="Q276">
        <f t="shared" si="59"/>
        <v>1.0858242320444706E-2</v>
      </c>
    </row>
    <row r="277" spans="1:17" ht="16.5" x14ac:dyDescent="0.3">
      <c r="B277" s="8" t="s">
        <v>33</v>
      </c>
      <c r="C277" s="6">
        <v>12199.08</v>
      </c>
      <c r="D277" s="3">
        <f t="shared" si="48"/>
        <v>9.5598871572927652E-2</v>
      </c>
      <c r="E277" s="4">
        <v>46.1319999390752</v>
      </c>
      <c r="F277" s="4">
        <f t="shared" si="49"/>
        <v>0.51365869608462322</v>
      </c>
      <c r="G277" s="5">
        <v>0.36097395900000001</v>
      </c>
      <c r="H277" s="5">
        <f t="shared" si="50"/>
        <v>2.121354157065072E-2</v>
      </c>
      <c r="I277">
        <f t="shared" si="51"/>
        <v>7.0458057022047965E-2</v>
      </c>
      <c r="J277">
        <f t="shared" si="52"/>
        <v>0.11970257247344522</v>
      </c>
      <c r="K277">
        <f t="shared" si="53"/>
        <v>0.16894708792484245</v>
      </c>
      <c r="L277">
        <f t="shared" si="54"/>
        <v>0.21819160337623972</v>
      </c>
      <c r="M277">
        <f t="shared" si="55"/>
        <v>0.26743611882763696</v>
      </c>
      <c r="N277">
        <f t="shared" si="56"/>
        <v>0.3166806342790342</v>
      </c>
      <c r="O277">
        <f t="shared" si="57"/>
        <v>0.36592514973043144</v>
      </c>
      <c r="P277">
        <f t="shared" si="58"/>
        <v>0.41516966518182874</v>
      </c>
      <c r="Q277">
        <f t="shared" si="59"/>
        <v>0.46441418063322598</v>
      </c>
    </row>
    <row r="278" spans="1:17" ht="16.5" x14ac:dyDescent="0.3">
      <c r="B278" s="8" t="s">
        <v>34</v>
      </c>
      <c r="C278" s="6">
        <v>17881.12</v>
      </c>
      <c r="D278" s="3">
        <f t="shared" si="48"/>
        <v>0.14141161102081304</v>
      </c>
      <c r="E278" s="4">
        <v>23.116189371708899</v>
      </c>
      <c r="F278" s="4">
        <f t="shared" si="49"/>
        <v>0.23042500511425296</v>
      </c>
      <c r="G278" s="5">
        <v>0.46698338</v>
      </c>
      <c r="H278" s="5">
        <f t="shared" si="50"/>
        <v>2.8502431610192766E-2</v>
      </c>
      <c r="I278">
        <f t="shared" si="51"/>
        <v>4.8694688960598788E-2</v>
      </c>
      <c r="J278">
        <f t="shared" si="52"/>
        <v>6.888694631100481E-2</v>
      </c>
      <c r="K278">
        <f t="shared" si="53"/>
        <v>8.9079203661410811E-2</v>
      </c>
      <c r="L278">
        <f t="shared" si="54"/>
        <v>0.10927146101181685</v>
      </c>
      <c r="M278">
        <f t="shared" si="55"/>
        <v>0.12946371836222287</v>
      </c>
      <c r="N278">
        <f t="shared" si="56"/>
        <v>0.14965597571262887</v>
      </c>
      <c r="O278">
        <f t="shared" si="57"/>
        <v>0.16984823306303487</v>
      </c>
      <c r="P278">
        <f t="shared" si="58"/>
        <v>0.19004049041344095</v>
      </c>
      <c r="Q278">
        <f t="shared" si="59"/>
        <v>0.21023274776384696</v>
      </c>
    </row>
    <row r="279" spans="1:17" ht="16.5" x14ac:dyDescent="0.3">
      <c r="B279" s="8" t="s">
        <v>35</v>
      </c>
      <c r="C279" s="6">
        <v>56197.15</v>
      </c>
      <c r="D279" s="3">
        <f t="shared" si="48"/>
        <v>0.45034331496294655</v>
      </c>
      <c r="E279" s="4">
        <v>28.809259420446299</v>
      </c>
      <c r="F279" s="4">
        <f t="shared" si="49"/>
        <v>0.30048420368721351</v>
      </c>
      <c r="G279" s="5">
        <v>2.6951922050000001</v>
      </c>
      <c r="H279" s="5">
        <f t="shared" si="50"/>
        <v>0.18170739167277233</v>
      </c>
      <c r="I279">
        <f t="shared" si="51"/>
        <v>0.19358507287421645</v>
      </c>
      <c r="J279">
        <f t="shared" si="52"/>
        <v>0.20546275407566059</v>
      </c>
      <c r="K279">
        <f t="shared" si="53"/>
        <v>0.21734043527710467</v>
      </c>
      <c r="L279">
        <f t="shared" si="54"/>
        <v>0.22921811647854878</v>
      </c>
      <c r="M279">
        <f t="shared" si="55"/>
        <v>0.24109579767999292</v>
      </c>
      <c r="N279">
        <f t="shared" si="56"/>
        <v>0.25297347888143706</v>
      </c>
      <c r="O279">
        <f t="shared" si="57"/>
        <v>0.26485116008288118</v>
      </c>
      <c r="P279">
        <f t="shared" si="58"/>
        <v>0.27672884128432529</v>
      </c>
      <c r="Q279">
        <f t="shared" si="59"/>
        <v>0.2886065224857694</v>
      </c>
    </row>
    <row r="280" spans="1:17" ht="16.5" x14ac:dyDescent="0.3">
      <c r="B280" s="8" t="s">
        <v>36</v>
      </c>
      <c r="C280" s="6">
        <v>20363.189999999999</v>
      </c>
      <c r="D280" s="3">
        <f t="shared" si="48"/>
        <v>0.16142386475387599</v>
      </c>
      <c r="E280" s="4">
        <v>31.496019700296898</v>
      </c>
      <c r="F280" s="4">
        <f t="shared" si="49"/>
        <v>0.3335476071501205</v>
      </c>
      <c r="G280" s="5">
        <v>0.90037730199999999</v>
      </c>
      <c r="H280" s="5">
        <f t="shared" si="50"/>
        <v>5.8301298649225661E-2</v>
      </c>
      <c r="I280">
        <f t="shared" si="51"/>
        <v>8.582592949931514E-2</v>
      </c>
      <c r="J280">
        <f t="shared" si="52"/>
        <v>0.11335056034940463</v>
      </c>
      <c r="K280">
        <f t="shared" si="53"/>
        <v>0.1408751911994941</v>
      </c>
      <c r="L280">
        <f t="shared" si="54"/>
        <v>0.16839982204958362</v>
      </c>
      <c r="M280">
        <f t="shared" si="55"/>
        <v>0.19592445289967308</v>
      </c>
      <c r="N280">
        <f t="shared" si="56"/>
        <v>0.22344908374976255</v>
      </c>
      <c r="O280">
        <f t="shared" si="57"/>
        <v>0.25097371459985202</v>
      </c>
      <c r="P280">
        <f t="shared" si="58"/>
        <v>0.27849834544994156</v>
      </c>
      <c r="Q280">
        <f t="shared" si="59"/>
        <v>0.306022976300031</v>
      </c>
    </row>
    <row r="281" spans="1:17" ht="16.5" x14ac:dyDescent="0.3">
      <c r="A281">
        <v>2018</v>
      </c>
      <c r="B281" s="8" t="s">
        <v>6</v>
      </c>
      <c r="C281" s="6">
        <v>37113.980000000003</v>
      </c>
      <c r="D281" s="3">
        <f t="shared" si="48"/>
        <v>0.29648091782218317</v>
      </c>
      <c r="E281" s="4">
        <v>42.119032593574502</v>
      </c>
      <c r="F281" s="4">
        <f t="shared" si="49"/>
        <v>0.46427492358254557</v>
      </c>
      <c r="G281" s="5">
        <v>1.36173337208394</v>
      </c>
      <c r="H281" s="5">
        <f t="shared" si="50"/>
        <v>9.0022759177880871E-2</v>
      </c>
      <c r="I281">
        <f t="shared" si="51"/>
        <v>0.12744797561834734</v>
      </c>
      <c r="J281">
        <f t="shared" si="52"/>
        <v>0.16487319205881382</v>
      </c>
      <c r="K281">
        <f t="shared" si="53"/>
        <v>0.20229840849928027</v>
      </c>
      <c r="L281">
        <f t="shared" si="54"/>
        <v>0.23972362493974675</v>
      </c>
      <c r="M281">
        <f t="shared" si="55"/>
        <v>0.27714884138021323</v>
      </c>
      <c r="N281">
        <f t="shared" si="56"/>
        <v>0.31457405782067965</v>
      </c>
      <c r="O281">
        <f t="shared" si="57"/>
        <v>0.35199927426114613</v>
      </c>
      <c r="P281">
        <f t="shared" si="58"/>
        <v>0.38942449070161267</v>
      </c>
      <c r="Q281">
        <f t="shared" si="59"/>
        <v>0.42684970714207909</v>
      </c>
    </row>
    <row r="282" spans="1:17" ht="16.5" x14ac:dyDescent="0.3">
      <c r="B282" s="8" t="s">
        <v>7</v>
      </c>
      <c r="C282" s="6">
        <v>35371.279999999999</v>
      </c>
      <c r="D282" s="3">
        <f t="shared" si="48"/>
        <v>0.28243000282759845</v>
      </c>
      <c r="E282" s="4">
        <v>38.888596925485402</v>
      </c>
      <c r="F282" s="4">
        <f t="shared" si="49"/>
        <v>0.42452102419077153</v>
      </c>
      <c r="G282" s="5">
        <v>5.4211700144014001</v>
      </c>
      <c r="H282" s="5">
        <f t="shared" si="50"/>
        <v>0.36913745510985602</v>
      </c>
      <c r="I282">
        <f t="shared" si="51"/>
        <v>0.37467581201794758</v>
      </c>
      <c r="J282">
        <f t="shared" si="52"/>
        <v>0.38021416892603915</v>
      </c>
      <c r="K282">
        <f t="shared" si="53"/>
        <v>0.38575252583413067</v>
      </c>
      <c r="L282">
        <f t="shared" si="54"/>
        <v>0.39129088274222223</v>
      </c>
      <c r="M282">
        <f t="shared" si="55"/>
        <v>0.3968292396503138</v>
      </c>
      <c r="N282">
        <f t="shared" si="56"/>
        <v>0.40236759655840537</v>
      </c>
      <c r="O282">
        <f t="shared" si="57"/>
        <v>0.40790595346649688</v>
      </c>
      <c r="P282">
        <f t="shared" si="58"/>
        <v>0.41344431037458845</v>
      </c>
      <c r="Q282">
        <f t="shared" si="59"/>
        <v>0.41898266728267997</v>
      </c>
    </row>
    <row r="283" spans="1:17" ht="16.5" x14ac:dyDescent="0.3">
      <c r="B283" s="8" t="s">
        <v>8</v>
      </c>
      <c r="C283" s="6">
        <v>42395</v>
      </c>
      <c r="D283" s="3">
        <f t="shared" si="48"/>
        <v>0.33906034233856663</v>
      </c>
      <c r="E283" s="4">
        <v>22.687246163032501</v>
      </c>
      <c r="F283" s="4">
        <f t="shared" si="49"/>
        <v>0.22514640900074698</v>
      </c>
      <c r="G283" s="5">
        <v>1.4838919870773899</v>
      </c>
      <c r="H283" s="5">
        <f t="shared" si="50"/>
        <v>9.8422019391461404E-2</v>
      </c>
      <c r="I283">
        <f t="shared" si="51"/>
        <v>0.11109445835238996</v>
      </c>
      <c r="J283">
        <f t="shared" si="52"/>
        <v>0.12376689731331852</v>
      </c>
      <c r="K283">
        <f t="shared" si="53"/>
        <v>0.13643933627424709</v>
      </c>
      <c r="L283">
        <f t="shared" si="54"/>
        <v>0.14911177523517563</v>
      </c>
      <c r="M283">
        <f t="shared" si="55"/>
        <v>0.1617842141961042</v>
      </c>
      <c r="N283">
        <f t="shared" si="56"/>
        <v>0.17445665315703274</v>
      </c>
      <c r="O283">
        <f t="shared" si="57"/>
        <v>0.1871290921179613</v>
      </c>
      <c r="P283">
        <f t="shared" si="58"/>
        <v>0.19980153107888987</v>
      </c>
      <c r="Q283">
        <f t="shared" si="59"/>
        <v>0.21247397003981844</v>
      </c>
    </row>
    <row r="284" spans="1:17" ht="16.5" x14ac:dyDescent="0.3">
      <c r="B284" s="8" t="s">
        <v>9</v>
      </c>
      <c r="C284" s="6">
        <v>8718.2999999999993</v>
      </c>
      <c r="D284" s="3">
        <f t="shared" si="48"/>
        <v>6.7534291384225967E-2</v>
      </c>
      <c r="E284" s="4">
        <v>27.122137576191399</v>
      </c>
      <c r="F284" s="4">
        <f t="shared" si="49"/>
        <v>0.27972239972352486</v>
      </c>
      <c r="G284" s="5">
        <v>0.39018354856752202</v>
      </c>
      <c r="H284" s="5">
        <f t="shared" si="50"/>
        <v>2.3221905397652679E-2</v>
      </c>
      <c r="I284">
        <f t="shared" si="51"/>
        <v>4.88719548302399E-2</v>
      </c>
      <c r="J284">
        <f t="shared" si="52"/>
        <v>7.4522004262827124E-2</v>
      </c>
      <c r="K284">
        <f t="shared" si="53"/>
        <v>0.10017205369541433</v>
      </c>
      <c r="L284">
        <f t="shared" si="54"/>
        <v>0.12582210312800154</v>
      </c>
      <c r="M284">
        <f t="shared" si="55"/>
        <v>0.15147215256058877</v>
      </c>
      <c r="N284">
        <f t="shared" si="56"/>
        <v>0.17712220199317599</v>
      </c>
      <c r="O284">
        <f t="shared" si="57"/>
        <v>0.20277225142576322</v>
      </c>
      <c r="P284">
        <f t="shared" si="58"/>
        <v>0.22842230085835041</v>
      </c>
      <c r="Q284">
        <f t="shared" si="59"/>
        <v>0.25407235029093767</v>
      </c>
    </row>
    <row r="285" spans="1:17" ht="16.5" x14ac:dyDescent="0.3">
      <c r="B285" s="8" t="s">
        <v>10</v>
      </c>
      <c r="C285" s="6">
        <v>21237.14</v>
      </c>
      <c r="D285" s="3">
        <f t="shared" si="48"/>
        <v>0.1684702853423406</v>
      </c>
      <c r="E285" s="4">
        <v>27.0852632663902</v>
      </c>
      <c r="F285" s="4">
        <f t="shared" si="49"/>
        <v>0.27926862266290775</v>
      </c>
      <c r="G285" s="5">
        <v>2.2784433288539199</v>
      </c>
      <c r="H285" s="5">
        <f t="shared" si="50"/>
        <v>0.1530529880954572</v>
      </c>
      <c r="I285">
        <f t="shared" si="51"/>
        <v>0.16567455155220229</v>
      </c>
      <c r="J285">
        <f t="shared" si="52"/>
        <v>0.17829611500894732</v>
      </c>
      <c r="K285">
        <f t="shared" si="53"/>
        <v>0.19091767846569235</v>
      </c>
      <c r="L285">
        <f t="shared" si="54"/>
        <v>0.20353924192243744</v>
      </c>
      <c r="M285">
        <f t="shared" si="55"/>
        <v>0.21616080537918247</v>
      </c>
      <c r="N285">
        <f t="shared" si="56"/>
        <v>0.22878236883592751</v>
      </c>
      <c r="O285">
        <f t="shared" si="57"/>
        <v>0.24140393229267257</v>
      </c>
      <c r="P285">
        <f t="shared" si="58"/>
        <v>0.25402549574941768</v>
      </c>
      <c r="Q285">
        <f t="shared" si="59"/>
        <v>0.26664705920616272</v>
      </c>
    </row>
    <row r="286" spans="1:17" ht="16.5" x14ac:dyDescent="0.3">
      <c r="B286" s="8" t="s">
        <v>11</v>
      </c>
      <c r="C286" s="6">
        <v>107671.07</v>
      </c>
      <c r="D286" s="3">
        <f t="shared" si="48"/>
        <v>0.86536349879151819</v>
      </c>
      <c r="E286" s="4">
        <v>28.6826000093671</v>
      </c>
      <c r="F286" s="4">
        <f t="shared" si="49"/>
        <v>0.29892552677722189</v>
      </c>
      <c r="G286" s="5">
        <v>0.58037927992904503</v>
      </c>
      <c r="H286" s="5">
        <f t="shared" si="50"/>
        <v>3.6299193800958078E-2</v>
      </c>
      <c r="I286">
        <f t="shared" si="51"/>
        <v>6.256182709858446E-2</v>
      </c>
      <c r="J286">
        <f t="shared" si="52"/>
        <v>8.8824460396210836E-2</v>
      </c>
      <c r="K286">
        <f t="shared" si="53"/>
        <v>0.11508709369383721</v>
      </c>
      <c r="L286">
        <f t="shared" si="54"/>
        <v>0.14134972699146361</v>
      </c>
      <c r="M286">
        <f t="shared" si="55"/>
        <v>0.16761236028908999</v>
      </c>
      <c r="N286">
        <f t="shared" si="56"/>
        <v>0.19387499358671634</v>
      </c>
      <c r="O286">
        <f t="shared" si="57"/>
        <v>0.22013762688434274</v>
      </c>
      <c r="P286">
        <f t="shared" si="58"/>
        <v>0.24640026018196914</v>
      </c>
      <c r="Q286">
        <f t="shared" si="59"/>
        <v>0.27266289347959555</v>
      </c>
    </row>
    <row r="287" spans="1:17" ht="16.5" x14ac:dyDescent="0.3">
      <c r="B287" s="8" t="s">
        <v>12</v>
      </c>
      <c r="C287" s="6">
        <v>16769.34</v>
      </c>
      <c r="D287" s="3">
        <f t="shared" si="48"/>
        <v>0.13244763198100165</v>
      </c>
      <c r="E287" s="4">
        <v>25.699613442739398</v>
      </c>
      <c r="F287" s="4">
        <f t="shared" si="49"/>
        <v>0.26221674813533735</v>
      </c>
      <c r="G287" s="5">
        <v>0.68216553407424796</v>
      </c>
      <c r="H287" s="5">
        <f t="shared" si="50"/>
        <v>4.3297711545916467E-2</v>
      </c>
      <c r="I287">
        <f t="shared" si="51"/>
        <v>6.5189615204858553E-2</v>
      </c>
      <c r="J287">
        <f t="shared" si="52"/>
        <v>8.7081518863800653E-2</v>
      </c>
      <c r="K287">
        <f t="shared" si="53"/>
        <v>0.10897342252274274</v>
      </c>
      <c r="L287">
        <f t="shared" si="54"/>
        <v>0.13086532618168484</v>
      </c>
      <c r="M287">
        <f t="shared" si="55"/>
        <v>0.1527572298406269</v>
      </c>
      <c r="N287">
        <f t="shared" si="56"/>
        <v>0.17464913349956901</v>
      </c>
      <c r="O287">
        <f t="shared" si="57"/>
        <v>0.19654103715851107</v>
      </c>
      <c r="P287">
        <f t="shared" si="58"/>
        <v>0.21843294081745318</v>
      </c>
      <c r="Q287">
        <f t="shared" si="59"/>
        <v>0.24032484447639527</v>
      </c>
    </row>
    <row r="288" spans="1:17" ht="16.5" x14ac:dyDescent="0.3">
      <c r="B288" s="8" t="s">
        <v>13</v>
      </c>
      <c r="C288" s="6">
        <v>5308.93</v>
      </c>
      <c r="D288" s="3">
        <f t="shared" si="48"/>
        <v>4.0045470557298145E-2</v>
      </c>
      <c r="E288" s="4">
        <v>16.077394527607201</v>
      </c>
      <c r="F288" s="4">
        <f t="shared" si="49"/>
        <v>0.14380525136528621</v>
      </c>
      <c r="G288" s="5">
        <v>1.0535810228779701</v>
      </c>
      <c r="H288" s="5">
        <f t="shared" si="50"/>
        <v>6.8835127290061429E-2</v>
      </c>
      <c r="I288">
        <f t="shared" si="51"/>
        <v>7.6332139697583914E-2</v>
      </c>
      <c r="J288">
        <f t="shared" si="52"/>
        <v>8.3829152105106386E-2</v>
      </c>
      <c r="K288">
        <f t="shared" si="53"/>
        <v>9.1326164512628857E-2</v>
      </c>
      <c r="L288">
        <f t="shared" si="54"/>
        <v>9.8823176920151343E-2</v>
      </c>
      <c r="M288">
        <f t="shared" si="55"/>
        <v>0.10632018932767381</v>
      </c>
      <c r="N288">
        <f t="shared" si="56"/>
        <v>0.1138172017351963</v>
      </c>
      <c r="O288">
        <f t="shared" si="57"/>
        <v>0.12131421414271877</v>
      </c>
      <c r="P288">
        <f t="shared" si="58"/>
        <v>0.12881122655024127</v>
      </c>
      <c r="Q288">
        <f t="shared" si="59"/>
        <v>0.13630823895776373</v>
      </c>
    </row>
    <row r="289" spans="2:17" ht="16.5" x14ac:dyDescent="0.3">
      <c r="B289" s="8" t="s">
        <v>14</v>
      </c>
      <c r="C289" s="6">
        <v>54259.199999999997</v>
      </c>
      <c r="D289" s="3">
        <f t="shared" si="48"/>
        <v>0.43471815244859785</v>
      </c>
      <c r="E289" s="4">
        <v>42.095811025842202</v>
      </c>
      <c r="F289" s="4">
        <f t="shared" si="49"/>
        <v>0.46398915783383615</v>
      </c>
      <c r="G289" s="5">
        <v>1.21587113024202</v>
      </c>
      <c r="H289" s="5">
        <f t="shared" si="50"/>
        <v>7.9993708630506935E-2</v>
      </c>
      <c r="I289">
        <f t="shared" si="51"/>
        <v>0.11839325355083986</v>
      </c>
      <c r="J289">
        <f t="shared" si="52"/>
        <v>0.15679279847117278</v>
      </c>
      <c r="K289">
        <f t="shared" si="53"/>
        <v>0.19519234339150568</v>
      </c>
      <c r="L289">
        <f t="shared" si="54"/>
        <v>0.23359188831183864</v>
      </c>
      <c r="M289">
        <f t="shared" si="55"/>
        <v>0.27199143323217156</v>
      </c>
      <c r="N289">
        <f t="shared" si="56"/>
        <v>0.31039097815250444</v>
      </c>
      <c r="O289">
        <f t="shared" si="57"/>
        <v>0.34879052307283737</v>
      </c>
      <c r="P289">
        <f t="shared" si="58"/>
        <v>0.38719006799317035</v>
      </c>
      <c r="Q289">
        <f t="shared" si="59"/>
        <v>0.42558961291350322</v>
      </c>
    </row>
    <row r="290" spans="2:17" ht="16.5" x14ac:dyDescent="0.3">
      <c r="B290" s="8" t="s">
        <v>15</v>
      </c>
      <c r="C290" s="6">
        <v>35104.519999999997</v>
      </c>
      <c r="D290" s="3">
        <f t="shared" si="48"/>
        <v>0.28027918967332327</v>
      </c>
      <c r="E290" s="4">
        <v>50.382873599400497</v>
      </c>
      <c r="F290" s="4">
        <f t="shared" si="49"/>
        <v>0.56597015533732398</v>
      </c>
      <c r="G290" s="5">
        <v>1.3976789886997201</v>
      </c>
      <c r="H290" s="5">
        <f t="shared" si="50"/>
        <v>9.2494272034421773E-2</v>
      </c>
      <c r="I290">
        <f t="shared" si="51"/>
        <v>0.139841860364712</v>
      </c>
      <c r="J290">
        <f t="shared" si="52"/>
        <v>0.1871894486950022</v>
      </c>
      <c r="K290">
        <f t="shared" si="53"/>
        <v>0.23453703702529241</v>
      </c>
      <c r="L290">
        <f t="shared" si="54"/>
        <v>0.28188462535558267</v>
      </c>
      <c r="M290">
        <f t="shared" si="55"/>
        <v>0.32923221368587285</v>
      </c>
      <c r="N290">
        <f t="shared" si="56"/>
        <v>0.37657980201616303</v>
      </c>
      <c r="O290">
        <f t="shared" si="57"/>
        <v>0.42392739034645333</v>
      </c>
      <c r="P290">
        <f t="shared" si="58"/>
        <v>0.47127497867674356</v>
      </c>
      <c r="Q290">
        <f t="shared" si="59"/>
        <v>0.51862256700703369</v>
      </c>
    </row>
    <row r="291" spans="2:17" ht="16.5" x14ac:dyDescent="0.3">
      <c r="B291" s="8" t="s">
        <v>16</v>
      </c>
      <c r="C291" s="6">
        <v>13612.68</v>
      </c>
      <c r="D291" s="3">
        <f t="shared" si="48"/>
        <v>0.106996342988745</v>
      </c>
      <c r="E291" s="4">
        <v>23.225010990818799</v>
      </c>
      <c r="F291" s="4">
        <f t="shared" si="49"/>
        <v>0.23176416928349455</v>
      </c>
      <c r="G291" s="5">
        <v>0.48626005971203801</v>
      </c>
      <c r="H291" s="5">
        <f t="shared" si="50"/>
        <v>2.9827838328040188E-2</v>
      </c>
      <c r="I291">
        <f t="shared" si="51"/>
        <v>5.0021471423585623E-2</v>
      </c>
      <c r="J291">
        <f t="shared" si="52"/>
        <v>7.0215104519131072E-2</v>
      </c>
      <c r="K291">
        <f t="shared" si="53"/>
        <v>9.0408737614676493E-2</v>
      </c>
      <c r="L291">
        <f t="shared" si="54"/>
        <v>0.11060237071022194</v>
      </c>
      <c r="M291">
        <f t="shared" si="55"/>
        <v>0.13079600380576736</v>
      </c>
      <c r="N291">
        <f t="shared" si="56"/>
        <v>0.15098963690131278</v>
      </c>
      <c r="O291">
        <f t="shared" si="57"/>
        <v>0.17118326999685823</v>
      </c>
      <c r="P291">
        <f t="shared" si="58"/>
        <v>0.19137690309240371</v>
      </c>
      <c r="Q291">
        <f t="shared" si="59"/>
        <v>0.2115705361879491</v>
      </c>
    </row>
    <row r="292" spans="2:17" ht="16.5" x14ac:dyDescent="0.3">
      <c r="B292" s="8" t="s">
        <v>17</v>
      </c>
      <c r="C292" s="6">
        <v>45828.31</v>
      </c>
      <c r="D292" s="3">
        <f t="shared" si="48"/>
        <v>0.36674218485882687</v>
      </c>
      <c r="E292" s="4">
        <v>38.346462307968501</v>
      </c>
      <c r="F292" s="4">
        <f t="shared" si="49"/>
        <v>0.41784948906179203</v>
      </c>
      <c r="G292" s="5">
        <v>0.80883846328526399</v>
      </c>
      <c r="H292" s="5">
        <f t="shared" si="50"/>
        <v>5.2007362474071145E-2</v>
      </c>
      <c r="I292">
        <f t="shared" si="51"/>
        <v>8.8591575132843242E-2</v>
      </c>
      <c r="J292">
        <f t="shared" si="52"/>
        <v>0.12517578779161531</v>
      </c>
      <c r="K292">
        <f t="shared" si="53"/>
        <v>0.16176000045038741</v>
      </c>
      <c r="L292">
        <f t="shared" si="54"/>
        <v>0.19834421310915951</v>
      </c>
      <c r="M292">
        <f t="shared" si="55"/>
        <v>0.2349284257679316</v>
      </c>
      <c r="N292">
        <f t="shared" si="56"/>
        <v>0.2715126384267037</v>
      </c>
      <c r="O292">
        <f t="shared" si="57"/>
        <v>0.30809685108547574</v>
      </c>
      <c r="P292">
        <f t="shared" si="58"/>
        <v>0.34468106374424784</v>
      </c>
      <c r="Q292">
        <f t="shared" si="59"/>
        <v>0.38126527640301999</v>
      </c>
    </row>
    <row r="293" spans="2:17" ht="16.5" x14ac:dyDescent="0.3">
      <c r="B293" s="8" t="s">
        <v>18</v>
      </c>
      <c r="C293" s="6">
        <v>39752.120000000003</v>
      </c>
      <c r="D293" s="3">
        <f t="shared" si="48"/>
        <v>0.31775152141649865</v>
      </c>
      <c r="E293" s="4">
        <v>34.774714969182199</v>
      </c>
      <c r="F293" s="4">
        <f t="shared" si="49"/>
        <v>0.37389539155056095</v>
      </c>
      <c r="G293" s="5">
        <v>0.65639945643354902</v>
      </c>
      <c r="H293" s="5">
        <f t="shared" si="50"/>
        <v>4.1526113277557307E-2</v>
      </c>
      <c r="I293">
        <f t="shared" si="51"/>
        <v>7.476304110485768E-2</v>
      </c>
      <c r="J293">
        <f t="shared" si="52"/>
        <v>0.10799996893215805</v>
      </c>
      <c r="K293">
        <f t="shared" si="53"/>
        <v>0.14123689675945839</v>
      </c>
      <c r="L293">
        <f t="shared" si="54"/>
        <v>0.17447382458675878</v>
      </c>
      <c r="M293">
        <f t="shared" si="55"/>
        <v>0.20771075241405912</v>
      </c>
      <c r="N293">
        <f t="shared" si="56"/>
        <v>0.24094768024135949</v>
      </c>
      <c r="O293">
        <f t="shared" si="57"/>
        <v>0.27418460806865985</v>
      </c>
      <c r="P293">
        <f t="shared" si="58"/>
        <v>0.30742153589596027</v>
      </c>
      <c r="Q293">
        <f t="shared" si="59"/>
        <v>0.34065846372326058</v>
      </c>
    </row>
    <row r="294" spans="2:17" ht="16.5" x14ac:dyDescent="0.3">
      <c r="B294" s="8" t="s">
        <v>19</v>
      </c>
      <c r="C294" s="6">
        <v>11726.82</v>
      </c>
      <c r="D294" s="3">
        <f t="shared" si="48"/>
        <v>9.1791167943305482E-2</v>
      </c>
      <c r="E294" s="4">
        <v>28.9243642971364</v>
      </c>
      <c r="F294" s="4">
        <f t="shared" si="49"/>
        <v>0.30190068993166724</v>
      </c>
      <c r="G294" s="5">
        <v>0.68473988997294599</v>
      </c>
      <c r="H294" s="5">
        <f t="shared" si="50"/>
        <v>4.3474716541239071E-2</v>
      </c>
      <c r="I294">
        <f t="shared" si="51"/>
        <v>6.9317313880281894E-2</v>
      </c>
      <c r="J294">
        <f t="shared" si="52"/>
        <v>9.5159911219324711E-2</v>
      </c>
      <c r="K294">
        <f t="shared" si="53"/>
        <v>0.12100250855836753</v>
      </c>
      <c r="L294">
        <f t="shared" si="54"/>
        <v>0.14684510589741034</v>
      </c>
      <c r="M294">
        <f t="shared" si="55"/>
        <v>0.17268770323645316</v>
      </c>
      <c r="N294">
        <f t="shared" si="56"/>
        <v>0.19853030057549598</v>
      </c>
      <c r="O294">
        <f t="shared" si="57"/>
        <v>0.22437289791453877</v>
      </c>
      <c r="P294">
        <f t="shared" si="58"/>
        <v>0.25021549525358161</v>
      </c>
      <c r="Q294">
        <f t="shared" si="59"/>
        <v>0.27605809259262443</v>
      </c>
    </row>
    <row r="295" spans="2:17" ht="16.5" x14ac:dyDescent="0.3">
      <c r="B295" s="8" t="s">
        <v>20</v>
      </c>
      <c r="C295" s="6">
        <v>24757.5</v>
      </c>
      <c r="D295" s="3">
        <f t="shared" si="48"/>
        <v>0.19685398828050327</v>
      </c>
      <c r="E295" s="4">
        <v>44.544563210898502</v>
      </c>
      <c r="F295" s="4">
        <f t="shared" si="49"/>
        <v>0.49412362203683297</v>
      </c>
      <c r="G295" s="5">
        <v>3.8538167830864598</v>
      </c>
      <c r="H295" s="5">
        <f t="shared" si="50"/>
        <v>0.26137094484681522</v>
      </c>
      <c r="I295">
        <f t="shared" si="51"/>
        <v>0.28464621256581701</v>
      </c>
      <c r="J295">
        <f t="shared" si="52"/>
        <v>0.3079214802848188</v>
      </c>
      <c r="K295">
        <f t="shared" si="53"/>
        <v>0.33119674800382054</v>
      </c>
      <c r="L295">
        <f t="shared" si="54"/>
        <v>0.35447201572282233</v>
      </c>
      <c r="M295">
        <f t="shared" si="55"/>
        <v>0.37774728344182407</v>
      </c>
      <c r="N295">
        <f t="shared" si="56"/>
        <v>0.40102255116082586</v>
      </c>
      <c r="O295">
        <f t="shared" si="57"/>
        <v>0.42429781887982765</v>
      </c>
      <c r="P295">
        <f t="shared" si="58"/>
        <v>0.44757308659882944</v>
      </c>
      <c r="Q295">
        <f t="shared" si="59"/>
        <v>0.47084835431783123</v>
      </c>
    </row>
    <row r="296" spans="2:17" ht="16.5" x14ac:dyDescent="0.3">
      <c r="B296" s="8" t="s">
        <v>21</v>
      </c>
      <c r="C296" s="6">
        <v>99631.52</v>
      </c>
      <c r="D296" s="3">
        <f t="shared" si="48"/>
        <v>0.80054279893226921</v>
      </c>
      <c r="E296" s="4">
        <v>29.962060777435099</v>
      </c>
      <c r="F296" s="4">
        <f t="shared" si="49"/>
        <v>0.31467063359112246</v>
      </c>
      <c r="G296" s="5">
        <v>0.60873033345041405</v>
      </c>
      <c r="H296" s="5">
        <f t="shared" si="50"/>
        <v>3.8248527262768325E-2</v>
      </c>
      <c r="I296">
        <f t="shared" si="51"/>
        <v>6.5890737895603735E-2</v>
      </c>
      <c r="J296">
        <f t="shared" si="52"/>
        <v>9.3532948528439158E-2</v>
      </c>
      <c r="K296">
        <f t="shared" si="53"/>
        <v>0.12117515916127455</v>
      </c>
      <c r="L296">
        <f t="shared" si="54"/>
        <v>0.14881736979411</v>
      </c>
      <c r="M296">
        <f t="shared" si="55"/>
        <v>0.1764595804269454</v>
      </c>
      <c r="N296">
        <f t="shared" si="56"/>
        <v>0.2041017910597808</v>
      </c>
      <c r="O296">
        <f t="shared" si="57"/>
        <v>0.23174400169261622</v>
      </c>
      <c r="P296">
        <f t="shared" si="58"/>
        <v>0.25938621232545167</v>
      </c>
      <c r="Q296">
        <f t="shared" si="59"/>
        <v>0.28702842295828701</v>
      </c>
    </row>
    <row r="297" spans="2:17" ht="16.5" x14ac:dyDescent="0.3">
      <c r="B297" s="8" t="s">
        <v>22</v>
      </c>
      <c r="C297" s="6">
        <v>24909.45</v>
      </c>
      <c r="D297" s="3">
        <f t="shared" si="48"/>
        <v>0.19807911970497516</v>
      </c>
      <c r="E297" s="4">
        <v>33.525408604197096</v>
      </c>
      <c r="F297" s="4">
        <f t="shared" si="49"/>
        <v>0.35852136629640724</v>
      </c>
      <c r="G297" s="5">
        <v>1.2432612428993199</v>
      </c>
      <c r="H297" s="5">
        <f t="shared" si="50"/>
        <v>8.1876970678789684E-2</v>
      </c>
      <c r="I297">
        <f t="shared" si="51"/>
        <v>0.10954141024055145</v>
      </c>
      <c r="J297">
        <f t="shared" si="52"/>
        <v>0.13720584980231321</v>
      </c>
      <c r="K297">
        <f t="shared" si="53"/>
        <v>0.16487028936407494</v>
      </c>
      <c r="L297">
        <f t="shared" si="54"/>
        <v>0.19253472892583673</v>
      </c>
      <c r="M297">
        <f t="shared" si="55"/>
        <v>0.22019916848759846</v>
      </c>
      <c r="N297">
        <f t="shared" si="56"/>
        <v>0.2478636080493602</v>
      </c>
      <c r="O297">
        <f t="shared" si="57"/>
        <v>0.27552804761112198</v>
      </c>
      <c r="P297">
        <f t="shared" si="58"/>
        <v>0.30319248717288377</v>
      </c>
      <c r="Q297">
        <f t="shared" si="59"/>
        <v>0.33085692673464551</v>
      </c>
    </row>
    <row r="298" spans="2:17" ht="16.5" x14ac:dyDescent="0.3">
      <c r="B298" s="8" t="s">
        <v>23</v>
      </c>
      <c r="C298" s="6">
        <v>17212.53</v>
      </c>
      <c r="D298" s="3">
        <f t="shared" si="48"/>
        <v>0.13602095212586304</v>
      </c>
      <c r="E298" s="4">
        <v>22.352532874015701</v>
      </c>
      <c r="F298" s="4">
        <f t="shared" si="49"/>
        <v>0.22102741088909764</v>
      </c>
      <c r="G298" s="5">
        <v>0.35343636638562098</v>
      </c>
      <c r="H298" s="5">
        <f t="shared" si="50"/>
        <v>2.0695279295366027E-2</v>
      </c>
      <c r="I298">
        <f t="shared" si="51"/>
        <v>4.0728492454739189E-2</v>
      </c>
      <c r="J298">
        <f t="shared" si="52"/>
        <v>6.076170561411235E-2</v>
      </c>
      <c r="K298">
        <f t="shared" si="53"/>
        <v>8.0794918773485505E-2</v>
      </c>
      <c r="L298">
        <f t="shared" si="54"/>
        <v>0.10082813193285867</v>
      </c>
      <c r="M298">
        <f t="shared" si="55"/>
        <v>0.12086134509223183</v>
      </c>
      <c r="N298">
        <f t="shared" si="56"/>
        <v>0.14089455825160499</v>
      </c>
      <c r="O298">
        <f t="shared" si="57"/>
        <v>0.16092777141097814</v>
      </c>
      <c r="P298">
        <f t="shared" si="58"/>
        <v>0.18096098457035131</v>
      </c>
      <c r="Q298">
        <f t="shared" si="59"/>
        <v>0.20099419772972449</v>
      </c>
    </row>
    <row r="299" spans="2:17" ht="16.5" x14ac:dyDescent="0.3">
      <c r="B299" s="8" t="s">
        <v>24</v>
      </c>
      <c r="C299" s="6">
        <v>3748.48</v>
      </c>
      <c r="D299" s="3">
        <f t="shared" si="48"/>
        <v>2.7463987626616063E-2</v>
      </c>
      <c r="E299" s="4">
        <v>29.385477923385402</v>
      </c>
      <c r="F299" s="4">
        <f t="shared" si="49"/>
        <v>0.30757517677787094</v>
      </c>
      <c r="G299" s="5">
        <v>0.94198698802928604</v>
      </c>
      <c r="H299" s="5">
        <f t="shared" si="50"/>
        <v>6.1162255941383074E-2</v>
      </c>
      <c r="I299">
        <f t="shared" si="51"/>
        <v>8.5803548025031873E-2</v>
      </c>
      <c r="J299">
        <f t="shared" si="52"/>
        <v>0.11044484010868065</v>
      </c>
      <c r="K299">
        <f t="shared" si="53"/>
        <v>0.13508613219232943</v>
      </c>
      <c r="L299">
        <f t="shared" si="54"/>
        <v>0.15972742427597822</v>
      </c>
      <c r="M299">
        <f t="shared" si="55"/>
        <v>0.18436871635962701</v>
      </c>
      <c r="N299">
        <f t="shared" si="56"/>
        <v>0.20901000844327577</v>
      </c>
      <c r="O299">
        <f t="shared" si="57"/>
        <v>0.23365130052692457</v>
      </c>
      <c r="P299">
        <f t="shared" si="58"/>
        <v>0.25829259261057336</v>
      </c>
      <c r="Q299">
        <f t="shared" si="59"/>
        <v>0.2829338846942222</v>
      </c>
    </row>
    <row r="300" spans="2:17" ht="16.5" x14ac:dyDescent="0.3">
      <c r="B300" s="8" t="s">
        <v>25</v>
      </c>
      <c r="C300" s="6">
        <v>2965.95</v>
      </c>
      <c r="D300" s="3">
        <f t="shared" si="48"/>
        <v>2.1154661574678067E-2</v>
      </c>
      <c r="E300" s="4">
        <v>10.054299815016</v>
      </c>
      <c r="F300" s="4">
        <f t="shared" si="49"/>
        <v>6.9684753131339441E-2</v>
      </c>
      <c r="G300" s="5">
        <v>0.29686685661479001</v>
      </c>
      <c r="H300" s="5">
        <f t="shared" si="50"/>
        <v>1.6805729362720071E-2</v>
      </c>
      <c r="I300">
        <f t="shared" si="51"/>
        <v>2.2093631739582009E-2</v>
      </c>
      <c r="J300">
        <f t="shared" si="52"/>
        <v>2.7381534116443944E-2</v>
      </c>
      <c r="K300">
        <f t="shared" si="53"/>
        <v>3.2669436493305878E-2</v>
      </c>
      <c r="L300">
        <f t="shared" si="54"/>
        <v>3.795733887016782E-2</v>
      </c>
      <c r="M300">
        <f t="shared" si="55"/>
        <v>4.3245241247029755E-2</v>
      </c>
      <c r="N300">
        <f t="shared" si="56"/>
        <v>4.8533143623891696E-2</v>
      </c>
      <c r="O300">
        <f t="shared" si="57"/>
        <v>5.3821046000753631E-2</v>
      </c>
      <c r="P300">
        <f t="shared" si="58"/>
        <v>5.9108948377615565E-2</v>
      </c>
      <c r="Q300">
        <f t="shared" si="59"/>
        <v>6.4396850754477514E-2</v>
      </c>
    </row>
    <row r="301" spans="2:17" ht="16.5" x14ac:dyDescent="0.3">
      <c r="B301" s="8" t="s">
        <v>26</v>
      </c>
      <c r="C301" s="6">
        <v>71067.53</v>
      </c>
      <c r="D301" s="3">
        <f t="shared" si="48"/>
        <v>0.57023913485000222</v>
      </c>
      <c r="E301" s="4">
        <v>50.620110434913997</v>
      </c>
      <c r="F301" s="4">
        <f t="shared" si="49"/>
        <v>0.56888960344278816</v>
      </c>
      <c r="G301" s="5">
        <v>2.08225674928191</v>
      </c>
      <c r="H301" s="5">
        <f t="shared" si="50"/>
        <v>0.13956378692592863</v>
      </c>
      <c r="I301">
        <f t="shared" si="51"/>
        <v>0.18249636857761459</v>
      </c>
      <c r="J301">
        <f t="shared" si="52"/>
        <v>0.22542895022930054</v>
      </c>
      <c r="K301">
        <f t="shared" si="53"/>
        <v>0.26836153188098649</v>
      </c>
      <c r="L301">
        <f t="shared" si="54"/>
        <v>0.31129411353267245</v>
      </c>
      <c r="M301">
        <f t="shared" si="55"/>
        <v>0.3542266951843584</v>
      </c>
      <c r="N301">
        <f t="shared" si="56"/>
        <v>0.39715927683604435</v>
      </c>
      <c r="O301">
        <f t="shared" si="57"/>
        <v>0.4400918584877303</v>
      </c>
      <c r="P301">
        <f t="shared" si="58"/>
        <v>0.48302444013941626</v>
      </c>
      <c r="Q301">
        <f t="shared" si="59"/>
        <v>0.52595702179110226</v>
      </c>
    </row>
    <row r="302" spans="2:17" ht="16.5" x14ac:dyDescent="0.3">
      <c r="B302" s="8" t="s">
        <v>27</v>
      </c>
      <c r="C302" s="6">
        <v>17026.68</v>
      </c>
      <c r="D302" s="3">
        <f t="shared" si="48"/>
        <v>0.13452249424341425</v>
      </c>
      <c r="E302" s="4">
        <v>38.301877462139998</v>
      </c>
      <c r="F302" s="4">
        <f t="shared" si="49"/>
        <v>0.41730082576755828</v>
      </c>
      <c r="G302" s="5">
        <v>0.98539441910116898</v>
      </c>
      <c r="H302" s="5">
        <f t="shared" si="50"/>
        <v>6.4146820794180021E-2</v>
      </c>
      <c r="I302">
        <f t="shared" si="51"/>
        <v>9.9462221291517855E-2</v>
      </c>
      <c r="J302">
        <f t="shared" si="52"/>
        <v>0.13477762178885569</v>
      </c>
      <c r="K302">
        <f t="shared" si="53"/>
        <v>0.1700930222861935</v>
      </c>
      <c r="L302">
        <f t="shared" si="54"/>
        <v>0.20540842278353133</v>
      </c>
      <c r="M302">
        <f t="shared" si="55"/>
        <v>0.24072382328086916</v>
      </c>
      <c r="N302">
        <f t="shared" si="56"/>
        <v>0.276039223778207</v>
      </c>
      <c r="O302">
        <f t="shared" si="57"/>
        <v>0.31135462427554478</v>
      </c>
      <c r="P302">
        <f t="shared" si="58"/>
        <v>0.34667002477288267</v>
      </c>
      <c r="Q302">
        <f t="shared" si="59"/>
        <v>0.38198542527022045</v>
      </c>
    </row>
    <row r="303" spans="2:17" ht="16.5" x14ac:dyDescent="0.3">
      <c r="B303" s="8" t="s">
        <v>28</v>
      </c>
      <c r="C303" s="6">
        <v>25793.17</v>
      </c>
      <c r="D303" s="3">
        <f t="shared" si="48"/>
        <v>0.20520431313988324</v>
      </c>
      <c r="E303" s="4">
        <v>31.594193809026201</v>
      </c>
      <c r="F303" s="4">
        <f t="shared" si="49"/>
        <v>0.3347557425356521</v>
      </c>
      <c r="G303" s="5">
        <v>0.858739489803235</v>
      </c>
      <c r="H303" s="5">
        <f t="shared" si="50"/>
        <v>5.5438407486096651E-2</v>
      </c>
      <c r="I303">
        <f t="shared" si="51"/>
        <v>8.3370140991052194E-2</v>
      </c>
      <c r="J303">
        <f t="shared" si="52"/>
        <v>0.11130187449600774</v>
      </c>
      <c r="K303">
        <f t="shared" si="53"/>
        <v>0.13923360800096329</v>
      </c>
      <c r="L303">
        <f t="shared" si="54"/>
        <v>0.16716534150591883</v>
      </c>
      <c r="M303">
        <f t="shared" si="55"/>
        <v>0.19509707501087437</v>
      </c>
      <c r="N303">
        <f t="shared" si="56"/>
        <v>0.2230288085158299</v>
      </c>
      <c r="O303">
        <f t="shared" si="57"/>
        <v>0.25096054202078544</v>
      </c>
      <c r="P303">
        <f t="shared" si="58"/>
        <v>0.27889227552574103</v>
      </c>
      <c r="Q303">
        <f t="shared" si="59"/>
        <v>0.30682400903069657</v>
      </c>
    </row>
    <row r="304" spans="2:17" ht="16.5" x14ac:dyDescent="0.3">
      <c r="B304" s="8" t="s">
        <v>29</v>
      </c>
      <c r="C304" s="6">
        <v>38155.32</v>
      </c>
      <c r="D304" s="3">
        <f t="shared" si="48"/>
        <v>0.30487695834577344</v>
      </c>
      <c r="E304" s="4">
        <v>33.763125815339798</v>
      </c>
      <c r="F304" s="4">
        <f t="shared" si="49"/>
        <v>0.36144672592786836</v>
      </c>
      <c r="G304" s="5">
        <v>14.5496753545068</v>
      </c>
      <c r="H304" s="5">
        <f t="shared" si="50"/>
        <v>0.99678612087702989</v>
      </c>
      <c r="I304">
        <f t="shared" si="51"/>
        <v>0.93325218138211374</v>
      </c>
      <c r="J304">
        <f t="shared" si="52"/>
        <v>0.8697182418871976</v>
      </c>
      <c r="K304">
        <f t="shared" si="53"/>
        <v>0.80618430239228134</v>
      </c>
      <c r="L304">
        <f t="shared" si="54"/>
        <v>0.7426503628973653</v>
      </c>
      <c r="M304">
        <f t="shared" si="55"/>
        <v>0.67911642340244915</v>
      </c>
      <c r="N304">
        <f t="shared" si="56"/>
        <v>0.61558248390753301</v>
      </c>
      <c r="O304">
        <f t="shared" si="57"/>
        <v>0.55204854441261686</v>
      </c>
      <c r="P304">
        <f t="shared" si="58"/>
        <v>0.48851460491770071</v>
      </c>
      <c r="Q304">
        <f t="shared" si="59"/>
        <v>0.42498066542278456</v>
      </c>
    </row>
    <row r="305" spans="1:17" ht="16.5" x14ac:dyDescent="0.3">
      <c r="B305" s="8" t="s">
        <v>30</v>
      </c>
      <c r="C305" s="6">
        <v>46615.82</v>
      </c>
      <c r="D305" s="3">
        <f t="shared" si="48"/>
        <v>0.37309166329308713</v>
      </c>
      <c r="E305" s="4">
        <v>19.0994986576457</v>
      </c>
      <c r="F305" s="4">
        <f t="shared" si="49"/>
        <v>0.18099541265646649</v>
      </c>
      <c r="G305" s="5">
        <v>0.55440020390899103</v>
      </c>
      <c r="H305" s="5">
        <f t="shared" si="50"/>
        <v>3.4512950402467324E-2</v>
      </c>
      <c r="I305">
        <f t="shared" si="51"/>
        <v>4.9161196627867242E-2</v>
      </c>
      <c r="J305">
        <f t="shared" si="52"/>
        <v>6.3809442853267159E-2</v>
      </c>
      <c r="K305">
        <f t="shared" si="53"/>
        <v>7.845768907866707E-2</v>
      </c>
      <c r="L305">
        <f t="shared" si="54"/>
        <v>9.3105935304066995E-2</v>
      </c>
      <c r="M305">
        <f t="shared" si="55"/>
        <v>0.10775418152946691</v>
      </c>
      <c r="N305">
        <f t="shared" si="56"/>
        <v>0.12240242775486682</v>
      </c>
      <c r="O305">
        <f t="shared" si="57"/>
        <v>0.13705067398026674</v>
      </c>
      <c r="P305">
        <f t="shared" si="58"/>
        <v>0.15169892020566667</v>
      </c>
      <c r="Q305">
        <f t="shared" si="59"/>
        <v>0.16634716643106659</v>
      </c>
    </row>
    <row r="306" spans="1:17" ht="16.5" x14ac:dyDescent="0.3">
      <c r="B306" s="8" t="s">
        <v>31</v>
      </c>
      <c r="C306" s="6">
        <v>14104.28</v>
      </c>
      <c r="D306" s="3">
        <f t="shared" si="48"/>
        <v>0.11095997976577938</v>
      </c>
      <c r="E306" s="4">
        <v>51.016417137874498</v>
      </c>
      <c r="F306" s="4">
        <f t="shared" si="49"/>
        <v>0.57376657312010004</v>
      </c>
      <c r="G306" s="5">
        <v>6.9555042714857001</v>
      </c>
      <c r="H306" s="5">
        <f t="shared" si="50"/>
        <v>0.47463367967455672</v>
      </c>
      <c r="I306">
        <f t="shared" si="51"/>
        <v>0.4845469690191111</v>
      </c>
      <c r="J306">
        <f t="shared" si="52"/>
        <v>0.49446025836366542</v>
      </c>
      <c r="K306">
        <f t="shared" si="53"/>
        <v>0.50437354770821963</v>
      </c>
      <c r="L306">
        <f t="shared" si="54"/>
        <v>0.514286837052774</v>
      </c>
      <c r="M306">
        <f t="shared" si="55"/>
        <v>0.52420012639732838</v>
      </c>
      <c r="N306">
        <f t="shared" si="56"/>
        <v>0.53411341574188276</v>
      </c>
      <c r="O306">
        <f t="shared" si="57"/>
        <v>0.54402670508643702</v>
      </c>
      <c r="P306">
        <f t="shared" si="58"/>
        <v>0.5539399944309914</v>
      </c>
      <c r="Q306">
        <f t="shared" si="59"/>
        <v>0.56385328377554567</v>
      </c>
    </row>
    <row r="307" spans="1:17" ht="16.5" x14ac:dyDescent="0.3">
      <c r="B307" s="8" t="s">
        <v>32</v>
      </c>
      <c r="C307" s="6">
        <v>1697.82</v>
      </c>
      <c r="D307" s="3">
        <f t="shared" si="48"/>
        <v>1.0930075109949398E-2</v>
      </c>
      <c r="E307" s="4">
        <v>4.6544634700655303</v>
      </c>
      <c r="F307" s="4">
        <f t="shared" si="49"/>
        <v>3.2341028646568739E-3</v>
      </c>
      <c r="G307" s="5">
        <v>0.24794997219796699</v>
      </c>
      <c r="H307" s="5">
        <f t="shared" si="50"/>
        <v>1.3442351011741146E-2</v>
      </c>
      <c r="I307">
        <f t="shared" si="51"/>
        <v>1.2421526197032719E-2</v>
      </c>
      <c r="J307">
        <f t="shared" si="52"/>
        <v>1.1400701382324293E-2</v>
      </c>
      <c r="K307">
        <f t="shared" si="53"/>
        <v>1.0379876567615864E-2</v>
      </c>
      <c r="L307">
        <f t="shared" si="54"/>
        <v>9.359051752907438E-3</v>
      </c>
      <c r="M307">
        <f t="shared" si="55"/>
        <v>8.3382269381990105E-3</v>
      </c>
      <c r="N307">
        <f t="shared" si="56"/>
        <v>7.317402123490583E-3</v>
      </c>
      <c r="O307">
        <f t="shared" si="57"/>
        <v>6.2965773087821555E-3</v>
      </c>
      <c r="P307">
        <f t="shared" si="58"/>
        <v>5.2757524940737289E-3</v>
      </c>
      <c r="Q307">
        <f t="shared" si="59"/>
        <v>4.2549276793653014E-3</v>
      </c>
    </row>
    <row r="308" spans="1:17" ht="16.5" x14ac:dyDescent="0.3">
      <c r="B308" s="8" t="s">
        <v>33</v>
      </c>
      <c r="C308" s="6">
        <v>13597.11</v>
      </c>
      <c r="D308" s="3">
        <f t="shared" si="48"/>
        <v>0.10687080632353259</v>
      </c>
      <c r="E308" s="4">
        <v>41.094617246531101</v>
      </c>
      <c r="F308" s="4">
        <f t="shared" si="49"/>
        <v>0.45166841819875553</v>
      </c>
      <c r="G308" s="5">
        <v>0.38676126667624</v>
      </c>
      <c r="H308" s="5">
        <f t="shared" si="50"/>
        <v>2.2986599552619617E-2</v>
      </c>
      <c r="I308">
        <f t="shared" si="51"/>
        <v>6.5854781417233207E-2</v>
      </c>
      <c r="J308">
        <f t="shared" si="52"/>
        <v>0.1087229632818468</v>
      </c>
      <c r="K308">
        <f t="shared" si="53"/>
        <v>0.15159114514646038</v>
      </c>
      <c r="L308">
        <f t="shared" si="54"/>
        <v>0.19445932701107399</v>
      </c>
      <c r="M308">
        <f t="shared" si="55"/>
        <v>0.23732750887568757</v>
      </c>
      <c r="N308">
        <f t="shared" si="56"/>
        <v>0.28019569074030115</v>
      </c>
      <c r="O308">
        <f t="shared" si="57"/>
        <v>0.32306387260491476</v>
      </c>
      <c r="P308">
        <f t="shared" si="58"/>
        <v>0.36593205446952837</v>
      </c>
      <c r="Q308">
        <f t="shared" si="59"/>
        <v>0.40880023633414192</v>
      </c>
    </row>
    <row r="309" spans="1:17" ht="16.5" x14ac:dyDescent="0.3">
      <c r="B309" s="8" t="s">
        <v>34</v>
      </c>
      <c r="C309" s="6">
        <v>23223.75</v>
      </c>
      <c r="D309" s="3">
        <f t="shared" si="48"/>
        <v>0.18448778017070569</v>
      </c>
      <c r="E309" s="4">
        <v>23.030933880589401</v>
      </c>
      <c r="F309" s="4">
        <f t="shared" si="49"/>
        <v>0.22937584686911583</v>
      </c>
      <c r="G309" s="5">
        <v>0.443794675189706</v>
      </c>
      <c r="H309" s="5">
        <f t="shared" si="50"/>
        <v>2.6908045772337536E-2</v>
      </c>
      <c r="I309">
        <f t="shared" si="51"/>
        <v>4.7154825882015368E-2</v>
      </c>
      <c r="J309">
        <f t="shared" si="52"/>
        <v>6.7401605991693203E-2</v>
      </c>
      <c r="K309">
        <f t="shared" si="53"/>
        <v>8.7648386101371017E-2</v>
      </c>
      <c r="L309">
        <f t="shared" si="54"/>
        <v>0.10789516621104886</v>
      </c>
      <c r="M309">
        <f t="shared" si="55"/>
        <v>0.12814194632072667</v>
      </c>
      <c r="N309">
        <f t="shared" si="56"/>
        <v>0.14838872643040449</v>
      </c>
      <c r="O309">
        <f t="shared" si="57"/>
        <v>0.16863550654008233</v>
      </c>
      <c r="P309">
        <f t="shared" si="58"/>
        <v>0.18888228664976017</v>
      </c>
      <c r="Q309">
        <f t="shared" si="59"/>
        <v>0.20912906675943801</v>
      </c>
    </row>
    <row r="310" spans="1:17" ht="16.5" x14ac:dyDescent="0.3">
      <c r="B310" s="8" t="s">
        <v>35</v>
      </c>
      <c r="C310" s="6">
        <v>62351.74</v>
      </c>
      <c r="D310" s="3">
        <f t="shared" si="48"/>
        <v>0.49996609623139254</v>
      </c>
      <c r="E310" s="4">
        <v>28.106114490131301</v>
      </c>
      <c r="F310" s="4">
        <f t="shared" si="49"/>
        <v>0.29183126777095264</v>
      </c>
      <c r="G310" s="5">
        <v>2.8113033580369802</v>
      </c>
      <c r="H310" s="5">
        <f t="shared" si="50"/>
        <v>0.18969084652864771</v>
      </c>
      <c r="I310">
        <f t="shared" si="51"/>
        <v>0.1999048886528782</v>
      </c>
      <c r="J310">
        <f t="shared" si="52"/>
        <v>0.21011893077710872</v>
      </c>
      <c r="K310">
        <f t="shared" si="53"/>
        <v>0.22033297290133916</v>
      </c>
      <c r="L310">
        <f t="shared" si="54"/>
        <v>0.23054701502556968</v>
      </c>
      <c r="M310">
        <f t="shared" si="55"/>
        <v>0.24076105714980017</v>
      </c>
      <c r="N310">
        <f t="shared" si="56"/>
        <v>0.25097509927403067</v>
      </c>
      <c r="O310">
        <f t="shared" si="57"/>
        <v>0.2611891413982611</v>
      </c>
      <c r="P310">
        <f t="shared" si="58"/>
        <v>0.27140318352249171</v>
      </c>
      <c r="Q310">
        <f t="shared" si="59"/>
        <v>0.28161722564672215</v>
      </c>
    </row>
    <row r="311" spans="1:17" ht="16.5" x14ac:dyDescent="0.3">
      <c r="B311" s="8" t="s">
        <v>36</v>
      </c>
      <c r="C311" s="6">
        <v>23605.77</v>
      </c>
      <c r="D311" s="3">
        <f t="shared" si="48"/>
        <v>0.18756790328210252</v>
      </c>
      <c r="E311" s="4">
        <v>32.339062304899002</v>
      </c>
      <c r="F311" s="4">
        <f t="shared" si="49"/>
        <v>0.34392213069113747</v>
      </c>
      <c r="G311" s="5">
        <v>0.96332352445445002</v>
      </c>
      <c r="H311" s="5">
        <f t="shared" si="50"/>
        <v>6.2629292232692535E-2</v>
      </c>
      <c r="I311">
        <f t="shared" si="51"/>
        <v>9.0758576078537032E-2</v>
      </c>
      <c r="J311">
        <f t="shared" si="52"/>
        <v>0.11888785992438153</v>
      </c>
      <c r="K311">
        <f t="shared" si="53"/>
        <v>0.14701714377022601</v>
      </c>
      <c r="L311">
        <f t="shared" si="54"/>
        <v>0.17514642761607052</v>
      </c>
      <c r="M311">
        <f t="shared" si="55"/>
        <v>0.203275711461915</v>
      </c>
      <c r="N311">
        <f t="shared" si="56"/>
        <v>0.23140499530775949</v>
      </c>
      <c r="O311">
        <f t="shared" si="57"/>
        <v>0.25953427915360394</v>
      </c>
      <c r="P311">
        <f t="shared" si="58"/>
        <v>0.28766356299944851</v>
      </c>
      <c r="Q311">
        <f t="shared" si="59"/>
        <v>0.31579284684529302</v>
      </c>
    </row>
    <row r="312" spans="1:17" ht="16.5" x14ac:dyDescent="0.3">
      <c r="A312">
        <v>2019</v>
      </c>
      <c r="B312" s="8" t="s">
        <v>6</v>
      </c>
      <c r="C312" s="6">
        <v>38680.629999999997</v>
      </c>
      <c r="D312" s="3">
        <f t="shared" si="48"/>
        <v>0.3091123896625837</v>
      </c>
      <c r="E312" s="4">
        <v>35.030867053604098</v>
      </c>
      <c r="F312" s="4">
        <f t="shared" si="49"/>
        <v>0.377047611634586</v>
      </c>
      <c r="G312" s="5">
        <v>1.46617171894619</v>
      </c>
      <c r="H312" s="5">
        <f t="shared" si="50"/>
        <v>9.7203626868786308E-2</v>
      </c>
      <c r="I312">
        <f t="shared" si="51"/>
        <v>0.12518802534536627</v>
      </c>
      <c r="J312">
        <f t="shared" si="52"/>
        <v>0.15317242382194626</v>
      </c>
      <c r="K312">
        <f t="shared" si="53"/>
        <v>0.1811568222985262</v>
      </c>
      <c r="L312">
        <f t="shared" si="54"/>
        <v>0.20914122077510619</v>
      </c>
      <c r="M312">
        <f t="shared" si="55"/>
        <v>0.23712561925168615</v>
      </c>
      <c r="N312">
        <f t="shared" si="56"/>
        <v>0.26511001772826609</v>
      </c>
      <c r="O312">
        <f t="shared" si="57"/>
        <v>0.29309441620484605</v>
      </c>
      <c r="P312">
        <f t="shared" si="58"/>
        <v>0.32107881468142607</v>
      </c>
      <c r="Q312">
        <f t="shared" si="59"/>
        <v>0.34906321315800604</v>
      </c>
    </row>
    <row r="313" spans="1:17" ht="16.5" x14ac:dyDescent="0.3">
      <c r="B313" s="8" t="s">
        <v>7</v>
      </c>
      <c r="C313" s="6">
        <v>36102.550000000003</v>
      </c>
      <c r="D313" s="3">
        <f t="shared" si="48"/>
        <v>0.28832603347434776</v>
      </c>
      <c r="E313" s="4">
        <v>32.492417159392303</v>
      </c>
      <c r="F313" s="4">
        <f t="shared" si="49"/>
        <v>0.34580932303395018</v>
      </c>
      <c r="G313" s="5">
        <v>5.6135755593732597</v>
      </c>
      <c r="H313" s="5">
        <f t="shared" si="50"/>
        <v>0.38236668367340082</v>
      </c>
      <c r="I313">
        <f t="shared" si="51"/>
        <v>0.37871094760945578</v>
      </c>
      <c r="J313">
        <f t="shared" si="52"/>
        <v>0.37505521154551069</v>
      </c>
      <c r="K313">
        <f t="shared" si="53"/>
        <v>0.3713994754815656</v>
      </c>
      <c r="L313">
        <f t="shared" si="54"/>
        <v>0.36774373941762056</v>
      </c>
      <c r="M313">
        <f t="shared" si="55"/>
        <v>0.36408800335367553</v>
      </c>
      <c r="N313">
        <f t="shared" si="56"/>
        <v>0.36043226728973043</v>
      </c>
      <c r="O313">
        <f t="shared" si="57"/>
        <v>0.35677653122578534</v>
      </c>
      <c r="P313">
        <f t="shared" si="58"/>
        <v>0.35312079516184031</v>
      </c>
      <c r="Q313">
        <f t="shared" si="59"/>
        <v>0.34946505909789527</v>
      </c>
    </row>
    <row r="314" spans="1:17" ht="16.5" x14ac:dyDescent="0.3">
      <c r="B314" s="8" t="s">
        <v>8</v>
      </c>
      <c r="C314" s="6">
        <v>43903.89</v>
      </c>
      <c r="D314" s="3">
        <f t="shared" si="48"/>
        <v>0.35122611104584778</v>
      </c>
      <c r="E314" s="4">
        <v>19.351985683349199</v>
      </c>
      <c r="F314" s="4">
        <f t="shared" si="49"/>
        <v>0.18410253034857718</v>
      </c>
      <c r="G314" s="5">
        <v>1.59503767149989</v>
      </c>
      <c r="H314" s="5">
        <f t="shared" si="50"/>
        <v>0.10606406350870307</v>
      </c>
      <c r="I314">
        <f t="shared" si="51"/>
        <v>0.11386791019269048</v>
      </c>
      <c r="J314">
        <f t="shared" si="52"/>
        <v>0.12167175687667789</v>
      </c>
      <c r="K314">
        <f t="shared" si="53"/>
        <v>0.12947560356066529</v>
      </c>
      <c r="L314">
        <f t="shared" si="54"/>
        <v>0.13727945024465271</v>
      </c>
      <c r="M314">
        <f t="shared" si="55"/>
        <v>0.14508329692864014</v>
      </c>
      <c r="N314">
        <f t="shared" si="56"/>
        <v>0.15288714361262754</v>
      </c>
      <c r="O314">
        <f t="shared" si="57"/>
        <v>0.16069099029661493</v>
      </c>
      <c r="P314">
        <f t="shared" si="58"/>
        <v>0.16849483698060236</v>
      </c>
      <c r="Q314">
        <f t="shared" si="59"/>
        <v>0.17629868366458978</v>
      </c>
    </row>
    <row r="315" spans="1:17" ht="16.5" x14ac:dyDescent="0.3">
      <c r="B315" s="8" t="s">
        <v>9</v>
      </c>
      <c r="C315" s="6">
        <v>9016.7000000000007</v>
      </c>
      <c r="D315" s="3">
        <f t="shared" si="48"/>
        <v>6.9940209232613001E-2</v>
      </c>
      <c r="E315" s="4">
        <v>27.250913854476</v>
      </c>
      <c r="F315" s="4">
        <f t="shared" si="49"/>
        <v>0.28130712690492121</v>
      </c>
      <c r="G315" s="5">
        <v>0.42840837691775002</v>
      </c>
      <c r="H315" s="5">
        <f t="shared" si="50"/>
        <v>2.5850130021435706E-2</v>
      </c>
      <c r="I315">
        <f t="shared" si="51"/>
        <v>5.1395829709784263E-2</v>
      </c>
      <c r="J315">
        <f t="shared" si="52"/>
        <v>7.6941529398132813E-2</v>
      </c>
      <c r="K315">
        <f t="shared" si="53"/>
        <v>0.10248722908648135</v>
      </c>
      <c r="L315">
        <f t="shared" si="54"/>
        <v>0.12803292877482991</v>
      </c>
      <c r="M315">
        <f t="shared" si="55"/>
        <v>0.15357862846317846</v>
      </c>
      <c r="N315">
        <f t="shared" si="56"/>
        <v>0.17912432815152701</v>
      </c>
      <c r="O315">
        <f t="shared" si="57"/>
        <v>0.20467002783987553</v>
      </c>
      <c r="P315">
        <f t="shared" si="58"/>
        <v>0.23021572752822414</v>
      </c>
      <c r="Q315">
        <f t="shared" si="59"/>
        <v>0.25576142721657269</v>
      </c>
    </row>
    <row r="316" spans="1:17" ht="16.5" x14ac:dyDescent="0.3">
      <c r="B316" s="8" t="s">
        <v>10</v>
      </c>
      <c r="C316" s="6">
        <v>22156.69</v>
      </c>
      <c r="D316" s="3">
        <f t="shared" si="48"/>
        <v>0.17588436629905738</v>
      </c>
      <c r="E316" s="4">
        <v>21.4545849535833</v>
      </c>
      <c r="F316" s="4">
        <f t="shared" si="49"/>
        <v>0.20997721984504003</v>
      </c>
      <c r="G316" s="5">
        <v>2.5891242801446599</v>
      </c>
      <c r="H316" s="5">
        <f t="shared" si="50"/>
        <v>0.17441447908349422</v>
      </c>
      <c r="I316">
        <f t="shared" si="51"/>
        <v>0.1779707531596488</v>
      </c>
      <c r="J316">
        <f t="shared" si="52"/>
        <v>0.18152702723580338</v>
      </c>
      <c r="K316">
        <f t="shared" si="53"/>
        <v>0.18508330131195794</v>
      </c>
      <c r="L316">
        <f t="shared" si="54"/>
        <v>0.18863957538811255</v>
      </c>
      <c r="M316">
        <f t="shared" si="55"/>
        <v>0.19219584946426713</v>
      </c>
      <c r="N316">
        <f t="shared" si="56"/>
        <v>0.19575212354042171</v>
      </c>
      <c r="O316">
        <f t="shared" si="57"/>
        <v>0.19930839761657629</v>
      </c>
      <c r="P316">
        <f t="shared" si="58"/>
        <v>0.20286467169273087</v>
      </c>
      <c r="Q316">
        <f t="shared" si="59"/>
        <v>0.20642094576888545</v>
      </c>
    </row>
    <row r="317" spans="1:17" ht="16.5" x14ac:dyDescent="0.3">
      <c r="B317" s="8" t="s">
        <v>11</v>
      </c>
      <c r="C317" s="6">
        <v>110760.94</v>
      </c>
      <c r="D317" s="3">
        <f t="shared" si="48"/>
        <v>0.89027627822246858</v>
      </c>
      <c r="E317" s="4">
        <v>24.6291914494089</v>
      </c>
      <c r="F317" s="4">
        <f t="shared" si="49"/>
        <v>0.24904408271130357</v>
      </c>
      <c r="G317" s="5">
        <v>0.68705002012624306</v>
      </c>
      <c r="H317" s="5">
        <f t="shared" si="50"/>
        <v>4.3633554166287628E-2</v>
      </c>
      <c r="I317">
        <f t="shared" si="51"/>
        <v>6.4174607020789226E-2</v>
      </c>
      <c r="J317">
        <f t="shared" si="52"/>
        <v>8.4715659875290811E-2</v>
      </c>
      <c r="K317">
        <f t="shared" si="53"/>
        <v>0.10525671272979241</v>
      </c>
      <c r="L317">
        <f t="shared" si="54"/>
        <v>0.12579776558429401</v>
      </c>
      <c r="M317">
        <f t="shared" si="55"/>
        <v>0.14633881843879559</v>
      </c>
      <c r="N317">
        <f t="shared" si="56"/>
        <v>0.16687987129329721</v>
      </c>
      <c r="O317">
        <f t="shared" si="57"/>
        <v>0.18742092414779879</v>
      </c>
      <c r="P317">
        <f t="shared" si="58"/>
        <v>0.20796197700230037</v>
      </c>
      <c r="Q317">
        <f t="shared" si="59"/>
        <v>0.22850302985680199</v>
      </c>
    </row>
    <row r="318" spans="1:17" ht="16.5" x14ac:dyDescent="0.3">
      <c r="B318" s="8" t="s">
        <v>12</v>
      </c>
      <c r="C318" s="6">
        <v>17826.560000000001</v>
      </c>
      <c r="D318" s="3">
        <f t="shared" si="48"/>
        <v>0.14097170861529029</v>
      </c>
      <c r="E318" s="4">
        <v>22.223693203645499</v>
      </c>
      <c r="F318" s="4">
        <f t="shared" si="49"/>
        <v>0.21944190360159418</v>
      </c>
      <c r="G318" s="5">
        <v>0.63938599869892698</v>
      </c>
      <c r="H318" s="5">
        <f t="shared" si="50"/>
        <v>4.0356318919185556E-2</v>
      </c>
      <c r="I318">
        <f t="shared" si="51"/>
        <v>5.8264877387426417E-2</v>
      </c>
      <c r="J318">
        <f t="shared" si="52"/>
        <v>7.6173435855667285E-2</v>
      </c>
      <c r="K318">
        <f t="shared" si="53"/>
        <v>9.4081994323908139E-2</v>
      </c>
      <c r="L318">
        <f t="shared" si="54"/>
        <v>0.11199055279214901</v>
      </c>
      <c r="M318">
        <f t="shared" si="55"/>
        <v>0.12989911126038986</v>
      </c>
      <c r="N318">
        <f t="shared" si="56"/>
        <v>0.14780766972863074</v>
      </c>
      <c r="O318">
        <f t="shared" si="57"/>
        <v>0.1657162281968716</v>
      </c>
      <c r="P318">
        <f t="shared" si="58"/>
        <v>0.18362478666511245</v>
      </c>
      <c r="Q318">
        <f t="shared" si="59"/>
        <v>0.20153334513335333</v>
      </c>
    </row>
    <row r="319" spans="1:17" ht="16.5" x14ac:dyDescent="0.3">
      <c r="B319" s="8" t="s">
        <v>13</v>
      </c>
      <c r="C319" s="6">
        <v>5532.39</v>
      </c>
      <c r="D319" s="3">
        <f t="shared" si="48"/>
        <v>4.1847167616281267E-2</v>
      </c>
      <c r="E319" s="4">
        <v>13.698172329857</v>
      </c>
      <c r="F319" s="4">
        <f t="shared" si="49"/>
        <v>0.11452642658807408</v>
      </c>
      <c r="G319" s="5">
        <v>1.162293401723</v>
      </c>
      <c r="H319" s="5">
        <f t="shared" si="50"/>
        <v>7.6309864609289499E-2</v>
      </c>
      <c r="I319">
        <f t="shared" si="51"/>
        <v>8.0131520807167955E-2</v>
      </c>
      <c r="J319">
        <f t="shared" si="52"/>
        <v>8.3953177005046425E-2</v>
      </c>
      <c r="K319">
        <f t="shared" si="53"/>
        <v>8.7774833202924868E-2</v>
      </c>
      <c r="L319">
        <f t="shared" si="54"/>
        <v>9.1596489400803338E-2</v>
      </c>
      <c r="M319">
        <f t="shared" si="55"/>
        <v>9.5418145598681781E-2</v>
      </c>
      <c r="N319">
        <f t="shared" si="56"/>
        <v>9.9239801796560251E-2</v>
      </c>
      <c r="O319">
        <f t="shared" si="57"/>
        <v>0.10306145799443869</v>
      </c>
      <c r="P319">
        <f t="shared" si="58"/>
        <v>0.10688311419231716</v>
      </c>
      <c r="Q319">
        <f t="shared" si="59"/>
        <v>0.11070477039019562</v>
      </c>
    </row>
    <row r="320" spans="1:17" ht="16.5" x14ac:dyDescent="0.3">
      <c r="B320" s="8" t="s">
        <v>14</v>
      </c>
      <c r="C320" s="6">
        <v>54997.07</v>
      </c>
      <c r="D320" s="3">
        <f t="shared" si="48"/>
        <v>0.44066739709601521</v>
      </c>
      <c r="E320" s="4">
        <v>36.401514512487601</v>
      </c>
      <c r="F320" s="4">
        <f t="shared" si="49"/>
        <v>0.39391486632728734</v>
      </c>
      <c r="G320" s="5">
        <v>1.34351856591939</v>
      </c>
      <c r="H320" s="5">
        <f t="shared" si="50"/>
        <v>8.8770363702341232E-2</v>
      </c>
      <c r="I320">
        <f t="shared" si="51"/>
        <v>0.11928481396483584</v>
      </c>
      <c r="J320">
        <f t="shared" si="52"/>
        <v>0.14979926422733048</v>
      </c>
      <c r="K320">
        <f t="shared" si="53"/>
        <v>0.18031371448982506</v>
      </c>
      <c r="L320">
        <f t="shared" si="54"/>
        <v>0.21082816475231966</v>
      </c>
      <c r="M320">
        <f t="shared" si="55"/>
        <v>0.2413426150148143</v>
      </c>
      <c r="N320">
        <f t="shared" si="56"/>
        <v>0.27185706527730891</v>
      </c>
      <c r="O320">
        <f t="shared" si="57"/>
        <v>0.30237151553980351</v>
      </c>
      <c r="P320">
        <f t="shared" si="58"/>
        <v>0.33288596580229812</v>
      </c>
      <c r="Q320">
        <f t="shared" si="59"/>
        <v>0.36340041606479273</v>
      </c>
    </row>
    <row r="321" spans="2:17" ht="16.5" x14ac:dyDescent="0.3">
      <c r="B321" s="8" t="s">
        <v>15</v>
      </c>
      <c r="C321" s="6">
        <v>36206.89</v>
      </c>
      <c r="D321" s="3">
        <f t="shared" si="48"/>
        <v>0.28916729844854577</v>
      </c>
      <c r="E321" s="4">
        <v>43.212052300893603</v>
      </c>
      <c r="F321" s="4">
        <f t="shared" si="49"/>
        <v>0.4777256775805947</v>
      </c>
      <c r="G321" s="5">
        <v>1.51478541828256</v>
      </c>
      <c r="H321" s="5">
        <f t="shared" si="50"/>
        <v>0.10054615912238817</v>
      </c>
      <c r="I321">
        <f t="shared" si="51"/>
        <v>0.13826411096820881</v>
      </c>
      <c r="J321">
        <f t="shared" si="52"/>
        <v>0.17598206281402948</v>
      </c>
      <c r="K321">
        <f t="shared" si="53"/>
        <v>0.21370001465985011</v>
      </c>
      <c r="L321">
        <f t="shared" si="54"/>
        <v>0.25141796650567078</v>
      </c>
      <c r="M321">
        <f t="shared" si="55"/>
        <v>0.28913591835149144</v>
      </c>
      <c r="N321">
        <f t="shared" si="56"/>
        <v>0.32685387019731205</v>
      </c>
      <c r="O321">
        <f t="shared" si="57"/>
        <v>0.36457182204313271</v>
      </c>
      <c r="P321">
        <f t="shared" si="58"/>
        <v>0.40228977388895343</v>
      </c>
      <c r="Q321">
        <f t="shared" si="59"/>
        <v>0.44000772573477409</v>
      </c>
    </row>
    <row r="322" spans="2:17" ht="16.5" x14ac:dyDescent="0.3">
      <c r="B322" s="8" t="s">
        <v>16</v>
      </c>
      <c r="C322" s="6">
        <v>13698.5</v>
      </c>
      <c r="D322" s="3">
        <f t="shared" ref="D322:D385" si="60">(C322-MIN(C:C))/(MAX(C:C)-MIN(C:C))</f>
        <v>0.10768828625197749</v>
      </c>
      <c r="E322" s="4">
        <v>21.575409281895698</v>
      </c>
      <c r="F322" s="4">
        <f t="shared" ref="F322:F385" si="61">(E322-MIN(E:E))/(MAX(E:E)-MIN(E:E))</f>
        <v>0.21146408994100174</v>
      </c>
      <c r="G322" s="5">
        <v>0.55393430984214598</v>
      </c>
      <c r="H322" s="5">
        <f t="shared" ref="H322:H385" si="62">(G322-MIN(G:G))/(MAX(G:G)-MIN(G:G))</f>
        <v>3.4480916922883388E-2</v>
      </c>
      <c r="I322">
        <f t="shared" si="51"/>
        <v>5.2179234224695226E-2</v>
      </c>
      <c r="J322">
        <f t="shared" si="52"/>
        <v>6.987755152650707E-2</v>
      </c>
      <c r="K322">
        <f t="shared" si="53"/>
        <v>8.7575868828318887E-2</v>
      </c>
      <c r="L322">
        <f t="shared" si="54"/>
        <v>0.10527418613013073</v>
      </c>
      <c r="M322">
        <f t="shared" si="55"/>
        <v>0.12297250343194256</v>
      </c>
      <c r="N322">
        <f t="shared" si="56"/>
        <v>0.14067082073375439</v>
      </c>
      <c r="O322">
        <f t="shared" si="57"/>
        <v>0.15836913803556624</v>
      </c>
      <c r="P322">
        <f t="shared" si="58"/>
        <v>0.17606745533737808</v>
      </c>
      <c r="Q322">
        <f t="shared" si="59"/>
        <v>0.19376577263918993</v>
      </c>
    </row>
    <row r="323" spans="2:17" ht="16.5" x14ac:dyDescent="0.3">
      <c r="B323" s="8" t="s">
        <v>17</v>
      </c>
      <c r="C323" s="6">
        <v>43443.46</v>
      </c>
      <c r="D323" s="3">
        <f t="shared" si="60"/>
        <v>0.34751378948105949</v>
      </c>
      <c r="E323" s="4">
        <v>30.6309488086244</v>
      </c>
      <c r="F323" s="4">
        <f t="shared" si="61"/>
        <v>0.32290200243060491</v>
      </c>
      <c r="G323" s="5">
        <v>0.85568106558337897</v>
      </c>
      <c r="H323" s="5">
        <f t="shared" si="62"/>
        <v>5.5228119403938347E-2</v>
      </c>
      <c r="I323">
        <f t="shared" ref="I323:I342" si="63">0.1*F323+0.9*H323</f>
        <v>8.1995507706605006E-2</v>
      </c>
      <c r="J323">
        <f t="shared" ref="J323:J342" si="64">0.2*F323+0.8*H323</f>
        <v>0.10876289600927166</v>
      </c>
      <c r="K323">
        <f t="shared" ref="K323:K342" si="65">0.3*F323+0.7*H323</f>
        <v>0.13553028431193831</v>
      </c>
      <c r="L323">
        <f t="shared" ref="L323:L342" si="66">0.4*F323+0.6*H323</f>
        <v>0.16229767261460498</v>
      </c>
      <c r="M323">
        <f t="shared" ref="M323:M342" si="67">0.5*F323+0.5*H323</f>
        <v>0.18906506091727163</v>
      </c>
      <c r="N323">
        <f t="shared" ref="N323:N342" si="68">0.6*F323+0.4*H323</f>
        <v>0.21583244921993827</v>
      </c>
      <c r="O323">
        <f t="shared" ref="O323:O342" si="69">0.7*F323+0.3*H323</f>
        <v>0.24259983752260492</v>
      </c>
      <c r="P323">
        <f t="shared" ref="P323:P342" si="70">0.8*F323+0.2*H323</f>
        <v>0.26936722582527162</v>
      </c>
      <c r="Q323">
        <f t="shared" ref="Q323:Q342" si="71">0.9*F323+0.1*H323</f>
        <v>0.29613461412793823</v>
      </c>
    </row>
    <row r="324" spans="2:17" ht="16.5" x14ac:dyDescent="0.3">
      <c r="B324" s="8" t="s">
        <v>18</v>
      </c>
      <c r="C324" s="6">
        <v>41781.49</v>
      </c>
      <c r="D324" s="3">
        <f t="shared" si="60"/>
        <v>0.33411377846737389</v>
      </c>
      <c r="E324" s="4">
        <v>28.606452884098999</v>
      </c>
      <c r="F324" s="4">
        <f t="shared" si="61"/>
        <v>0.29798845652791045</v>
      </c>
      <c r="G324" s="5">
        <v>0.66810616994841998</v>
      </c>
      <c r="H324" s="5">
        <f t="shared" si="62"/>
        <v>4.2331031809602827E-2</v>
      </c>
      <c r="I324">
        <f t="shared" si="63"/>
        <v>6.7896774281433592E-2</v>
      </c>
      <c r="J324">
        <f t="shared" si="64"/>
        <v>9.3462516753264363E-2</v>
      </c>
      <c r="K324">
        <f t="shared" si="65"/>
        <v>0.11902825922509511</v>
      </c>
      <c r="L324">
        <f t="shared" si="66"/>
        <v>0.14459400169692588</v>
      </c>
      <c r="M324">
        <f t="shared" si="67"/>
        <v>0.17015974416875665</v>
      </c>
      <c r="N324">
        <f t="shared" si="68"/>
        <v>0.19572548664058739</v>
      </c>
      <c r="O324">
        <f t="shared" si="69"/>
        <v>0.22129122911241814</v>
      </c>
      <c r="P324">
        <f t="shared" si="70"/>
        <v>0.24685697158424894</v>
      </c>
      <c r="Q324">
        <f t="shared" si="71"/>
        <v>0.27242271405607965</v>
      </c>
    </row>
    <row r="325" spans="2:17" ht="16.5" x14ac:dyDescent="0.3">
      <c r="B325" s="8" t="s">
        <v>19</v>
      </c>
      <c r="C325" s="6">
        <v>12311.32</v>
      </c>
      <c r="D325" s="3">
        <f t="shared" si="60"/>
        <v>9.6503832093379927E-2</v>
      </c>
      <c r="E325" s="4">
        <v>28.114970625345901</v>
      </c>
      <c r="F325" s="4">
        <f t="shared" si="61"/>
        <v>0.29194025180422062</v>
      </c>
      <c r="G325" s="5">
        <v>0.76665163426034699</v>
      </c>
      <c r="H325" s="5">
        <f t="shared" si="62"/>
        <v>4.9106722559439583E-2</v>
      </c>
      <c r="I325">
        <f t="shared" si="63"/>
        <v>7.3390075483917683E-2</v>
      </c>
      <c r="J325">
        <f t="shared" si="64"/>
        <v>9.7673428408395796E-2</v>
      </c>
      <c r="K325">
        <f t="shared" si="65"/>
        <v>0.12195678133287388</v>
      </c>
      <c r="L325">
        <f t="shared" si="66"/>
        <v>0.14624013425735199</v>
      </c>
      <c r="M325">
        <f t="shared" si="67"/>
        <v>0.17052348718183011</v>
      </c>
      <c r="N325">
        <f t="shared" si="68"/>
        <v>0.19480684010630819</v>
      </c>
      <c r="O325">
        <f t="shared" si="69"/>
        <v>0.21909019303078628</v>
      </c>
      <c r="P325">
        <f t="shared" si="70"/>
        <v>0.24337354595526445</v>
      </c>
      <c r="Q325">
        <f t="shared" si="71"/>
        <v>0.26765689887974248</v>
      </c>
    </row>
    <row r="326" spans="2:17" ht="16.5" x14ac:dyDescent="0.3">
      <c r="B326" s="8" t="s">
        <v>20</v>
      </c>
      <c r="C326" s="6">
        <v>25691.5</v>
      </c>
      <c r="D326" s="3">
        <f t="shared" si="60"/>
        <v>0.20438457564777365</v>
      </c>
      <c r="E326" s="4">
        <v>38.1244704732337</v>
      </c>
      <c r="F326" s="4">
        <f t="shared" si="61"/>
        <v>0.4151176466818251</v>
      </c>
      <c r="G326" s="5">
        <v>4.12598563977925</v>
      </c>
      <c r="H326" s="5">
        <f t="shared" si="62"/>
        <v>0.28008445964491629</v>
      </c>
      <c r="I326">
        <f t="shared" si="63"/>
        <v>0.29358777834860716</v>
      </c>
      <c r="J326">
        <f t="shared" si="64"/>
        <v>0.30709109705229809</v>
      </c>
      <c r="K326">
        <f t="shared" si="65"/>
        <v>0.3205944157559889</v>
      </c>
      <c r="L326">
        <f t="shared" si="66"/>
        <v>0.33409773445967983</v>
      </c>
      <c r="M326">
        <f t="shared" si="67"/>
        <v>0.3476010531633707</v>
      </c>
      <c r="N326">
        <f t="shared" si="68"/>
        <v>0.36110437186706157</v>
      </c>
      <c r="O326">
        <f t="shared" si="69"/>
        <v>0.37460769057075244</v>
      </c>
      <c r="P326">
        <f t="shared" si="70"/>
        <v>0.38811100927444342</v>
      </c>
      <c r="Q326">
        <f t="shared" si="71"/>
        <v>0.40161432797813423</v>
      </c>
    </row>
    <row r="327" spans="2:17" ht="16.5" x14ac:dyDescent="0.3">
      <c r="B327" s="8" t="s">
        <v>21</v>
      </c>
      <c r="C327" s="6">
        <v>102718.98</v>
      </c>
      <c r="D327" s="3">
        <f t="shared" si="60"/>
        <v>0.82543614719024838</v>
      </c>
      <c r="E327" s="4">
        <v>24.449133786877699</v>
      </c>
      <c r="F327" s="4">
        <f t="shared" si="61"/>
        <v>0.24682828430624895</v>
      </c>
      <c r="G327" s="5">
        <v>0.69100720731606602</v>
      </c>
      <c r="H327" s="5">
        <f t="shared" si="62"/>
        <v>4.3905638496344518E-2</v>
      </c>
      <c r="I327">
        <f t="shared" si="63"/>
        <v>6.4197903077334958E-2</v>
      </c>
      <c r="J327">
        <f t="shared" si="64"/>
        <v>8.4490167658325413E-2</v>
      </c>
      <c r="K327">
        <f t="shared" si="65"/>
        <v>0.10478243223931585</v>
      </c>
      <c r="L327">
        <f t="shared" si="66"/>
        <v>0.12507469682030631</v>
      </c>
      <c r="M327">
        <f t="shared" si="67"/>
        <v>0.14536696140129673</v>
      </c>
      <c r="N327">
        <f t="shared" si="68"/>
        <v>0.16565922598228719</v>
      </c>
      <c r="O327">
        <f t="shared" si="69"/>
        <v>0.18595149056327762</v>
      </c>
      <c r="P327">
        <f t="shared" si="70"/>
        <v>0.20624375514426807</v>
      </c>
      <c r="Q327">
        <f t="shared" si="71"/>
        <v>0.22653601972525853</v>
      </c>
    </row>
    <row r="328" spans="2:17" ht="16.5" x14ac:dyDescent="0.3">
      <c r="B328" s="8" t="s">
        <v>22</v>
      </c>
      <c r="C328" s="6">
        <v>25114.959999999999</v>
      </c>
      <c r="D328" s="3">
        <f t="shared" si="60"/>
        <v>0.19973609080759586</v>
      </c>
      <c r="E328" s="4">
        <v>33.295131593764999</v>
      </c>
      <c r="F328" s="4">
        <f t="shared" si="61"/>
        <v>0.35568756613892843</v>
      </c>
      <c r="G328" s="5">
        <v>1.29096886271105</v>
      </c>
      <c r="H328" s="5">
        <f t="shared" si="62"/>
        <v>8.5157203620124008E-2</v>
      </c>
      <c r="I328">
        <f t="shared" si="63"/>
        <v>0.11221023987200446</v>
      </c>
      <c r="J328">
        <f t="shared" si="64"/>
        <v>0.13926327612388489</v>
      </c>
      <c r="K328">
        <f t="shared" si="65"/>
        <v>0.16631631237576533</v>
      </c>
      <c r="L328">
        <f t="shared" si="66"/>
        <v>0.19336934862764579</v>
      </c>
      <c r="M328">
        <f t="shared" si="67"/>
        <v>0.22042238487952623</v>
      </c>
      <c r="N328">
        <f t="shared" si="68"/>
        <v>0.24747542113140666</v>
      </c>
      <c r="O328">
        <f t="shared" si="69"/>
        <v>0.27452845738328707</v>
      </c>
      <c r="P328">
        <f t="shared" si="70"/>
        <v>0.30158149363516756</v>
      </c>
      <c r="Q328">
        <f t="shared" si="71"/>
        <v>0.328634529887048</v>
      </c>
    </row>
    <row r="329" spans="2:17" ht="16.5" x14ac:dyDescent="0.3">
      <c r="B329" s="8" t="s">
        <v>23</v>
      </c>
      <c r="C329" s="6">
        <v>17359.82</v>
      </c>
      <c r="D329" s="3">
        <f t="shared" si="60"/>
        <v>0.13720851124077232</v>
      </c>
      <c r="E329" s="4">
        <v>21.050325218877902</v>
      </c>
      <c r="F329" s="4">
        <f t="shared" si="61"/>
        <v>0.20500237976994573</v>
      </c>
      <c r="G329" s="5">
        <v>0.41404309788792498</v>
      </c>
      <c r="H329" s="5">
        <f t="shared" si="62"/>
        <v>2.4862416493260379E-2</v>
      </c>
      <c r="I329">
        <f t="shared" si="63"/>
        <v>4.2876412820928911E-2</v>
      </c>
      <c r="J329">
        <f t="shared" si="64"/>
        <v>6.0890409148597446E-2</v>
      </c>
      <c r="K329">
        <f t="shared" si="65"/>
        <v>7.8904405476265982E-2</v>
      </c>
      <c r="L329">
        <f t="shared" si="66"/>
        <v>9.6918401803934517E-2</v>
      </c>
      <c r="M329">
        <f t="shared" si="67"/>
        <v>0.11493239813160305</v>
      </c>
      <c r="N329">
        <f t="shared" si="68"/>
        <v>0.13294639445927159</v>
      </c>
      <c r="O329">
        <f t="shared" si="69"/>
        <v>0.15096039078694012</v>
      </c>
      <c r="P329">
        <f t="shared" si="70"/>
        <v>0.16897438711460866</v>
      </c>
      <c r="Q329">
        <f t="shared" si="71"/>
        <v>0.1869883834422772</v>
      </c>
    </row>
    <row r="330" spans="2:17" ht="16.5" x14ac:dyDescent="0.3">
      <c r="B330" s="8" t="s">
        <v>24</v>
      </c>
      <c r="C330" s="6">
        <v>3920.55</v>
      </c>
      <c r="D330" s="3">
        <f t="shared" si="60"/>
        <v>2.8851341125851838E-2</v>
      </c>
      <c r="E330" s="4">
        <v>28.2433728641853</v>
      </c>
      <c r="F330" s="4">
        <f t="shared" si="61"/>
        <v>0.29352037603790315</v>
      </c>
      <c r="G330" s="5">
        <v>1.0365072692365001</v>
      </c>
      <c r="H330" s="5">
        <f t="shared" si="62"/>
        <v>6.7661187165863348E-2</v>
      </c>
      <c r="I330">
        <f t="shared" si="63"/>
        <v>9.0247106053067336E-2</v>
      </c>
      <c r="J330">
        <f t="shared" si="64"/>
        <v>0.11283302494027131</v>
      </c>
      <c r="K330">
        <f t="shared" si="65"/>
        <v>0.1354189438274753</v>
      </c>
      <c r="L330">
        <f t="shared" si="66"/>
        <v>0.15800486271467928</v>
      </c>
      <c r="M330">
        <f t="shared" si="67"/>
        <v>0.18059078160188324</v>
      </c>
      <c r="N330">
        <f t="shared" si="68"/>
        <v>0.20317670048908723</v>
      </c>
      <c r="O330">
        <f t="shared" si="69"/>
        <v>0.22576261937629119</v>
      </c>
      <c r="P330">
        <f t="shared" si="70"/>
        <v>0.24834853826349521</v>
      </c>
      <c r="Q330">
        <f t="shared" si="71"/>
        <v>0.27093445715069919</v>
      </c>
    </row>
    <row r="331" spans="2:17" ht="16.5" x14ac:dyDescent="0.3">
      <c r="B331" s="8" t="s">
        <v>25</v>
      </c>
      <c r="C331" s="6">
        <v>3005.92</v>
      </c>
      <c r="D331" s="3">
        <f t="shared" si="60"/>
        <v>2.1476928787814899E-2</v>
      </c>
      <c r="E331" s="4">
        <v>9.8039047580990299</v>
      </c>
      <c r="F331" s="4">
        <f t="shared" si="61"/>
        <v>6.6603379309472577E-2</v>
      </c>
      <c r="G331" s="5">
        <v>0.32359997855647799</v>
      </c>
      <c r="H331" s="5">
        <f t="shared" si="62"/>
        <v>1.8643818698635156E-2</v>
      </c>
      <c r="I331">
        <f t="shared" si="63"/>
        <v>2.3439774759718899E-2</v>
      </c>
      <c r="J331">
        <f t="shared" si="64"/>
        <v>2.8235730820802642E-2</v>
      </c>
      <c r="K331">
        <f t="shared" si="65"/>
        <v>3.3031686881886381E-2</v>
      </c>
      <c r="L331">
        <f t="shared" si="66"/>
        <v>3.7827642942970127E-2</v>
      </c>
      <c r="M331">
        <f t="shared" si="67"/>
        <v>4.2623599004053866E-2</v>
      </c>
      <c r="N331">
        <f t="shared" si="68"/>
        <v>4.7419555065137613E-2</v>
      </c>
      <c r="O331">
        <f t="shared" si="69"/>
        <v>5.2215511126221345E-2</v>
      </c>
      <c r="P331">
        <f t="shared" si="70"/>
        <v>5.7011467187305098E-2</v>
      </c>
      <c r="Q331">
        <f t="shared" si="71"/>
        <v>6.1807423248388831E-2</v>
      </c>
    </row>
    <row r="332" spans="2:17" ht="16.5" x14ac:dyDescent="0.3">
      <c r="B332" s="8" t="s">
        <v>26</v>
      </c>
      <c r="C332" s="6">
        <v>73129</v>
      </c>
      <c r="D332" s="3">
        <f t="shared" si="60"/>
        <v>0.58686020544958128</v>
      </c>
      <c r="E332" s="4">
        <v>44.517735480779002</v>
      </c>
      <c r="F332" s="4">
        <f t="shared" si="61"/>
        <v>0.49379347867734263</v>
      </c>
      <c r="G332" s="5">
        <v>2.2677774536976201</v>
      </c>
      <c r="H332" s="5">
        <f t="shared" si="62"/>
        <v>0.1523196344891796</v>
      </c>
      <c r="I332">
        <f t="shared" si="63"/>
        <v>0.18646701890799591</v>
      </c>
      <c r="J332">
        <f t="shared" si="64"/>
        <v>0.2206144033268122</v>
      </c>
      <c r="K332">
        <f t="shared" si="65"/>
        <v>0.25476178774562852</v>
      </c>
      <c r="L332">
        <f t="shared" si="66"/>
        <v>0.28890917216444478</v>
      </c>
      <c r="M332">
        <f t="shared" si="67"/>
        <v>0.3230565565832611</v>
      </c>
      <c r="N332">
        <f t="shared" si="68"/>
        <v>0.35720394100207742</v>
      </c>
      <c r="O332">
        <f t="shared" si="69"/>
        <v>0.39135132542089368</v>
      </c>
      <c r="P332">
        <f t="shared" si="70"/>
        <v>0.42549870983971005</v>
      </c>
      <c r="Q332">
        <f t="shared" si="71"/>
        <v>0.45964609425852637</v>
      </c>
    </row>
    <row r="333" spans="2:17" ht="16.5" x14ac:dyDescent="0.3">
      <c r="B333" s="8" t="s">
        <v>27</v>
      </c>
      <c r="C333" s="6">
        <v>17651.93</v>
      </c>
      <c r="D333" s="3">
        <f t="shared" si="60"/>
        <v>0.1395637145339772</v>
      </c>
      <c r="E333" s="4">
        <v>34.132751049040301</v>
      </c>
      <c r="F333" s="4">
        <f t="shared" si="61"/>
        <v>0.36599535213898338</v>
      </c>
      <c r="G333" s="5">
        <v>1.0763709511184101</v>
      </c>
      <c r="H333" s="5">
        <f t="shared" si="62"/>
        <v>7.0402094446250507E-2</v>
      </c>
      <c r="I333">
        <f t="shared" si="63"/>
        <v>9.9961420215523789E-2</v>
      </c>
      <c r="J333">
        <f t="shared" si="64"/>
        <v>0.12952074598479707</v>
      </c>
      <c r="K333">
        <f t="shared" si="65"/>
        <v>0.15908007175407035</v>
      </c>
      <c r="L333">
        <f t="shared" si="66"/>
        <v>0.18863939752334366</v>
      </c>
      <c r="M333">
        <f t="shared" si="67"/>
        <v>0.21819872329261694</v>
      </c>
      <c r="N333">
        <f t="shared" si="68"/>
        <v>0.24775804906189022</v>
      </c>
      <c r="O333">
        <f t="shared" si="69"/>
        <v>0.27731737483116348</v>
      </c>
      <c r="P333">
        <f t="shared" si="70"/>
        <v>0.30687670060043681</v>
      </c>
      <c r="Q333">
        <f t="shared" si="71"/>
        <v>0.33643602636971015</v>
      </c>
    </row>
    <row r="334" spans="2:17" ht="16.5" x14ac:dyDescent="0.3">
      <c r="B334" s="8" t="s">
        <v>28</v>
      </c>
      <c r="C334" s="6">
        <v>26181.86</v>
      </c>
      <c r="D334" s="3">
        <f t="shared" si="60"/>
        <v>0.20833821464286434</v>
      </c>
      <c r="E334" s="4">
        <v>28.013349179949699</v>
      </c>
      <c r="F334" s="4">
        <f t="shared" si="61"/>
        <v>0.29068969332499328</v>
      </c>
      <c r="G334" s="5">
        <v>0.90623681445028303</v>
      </c>
      <c r="H334" s="5">
        <f t="shared" si="62"/>
        <v>5.8704181162237787E-2</v>
      </c>
      <c r="I334">
        <f t="shared" si="63"/>
        <v>8.1902732378513338E-2</v>
      </c>
      <c r="J334">
        <f t="shared" si="64"/>
        <v>0.1051012835947889</v>
      </c>
      <c r="K334">
        <f t="shared" si="65"/>
        <v>0.12829983481106444</v>
      </c>
      <c r="L334">
        <f t="shared" si="66"/>
        <v>0.15149838602734</v>
      </c>
      <c r="M334">
        <f t="shared" si="67"/>
        <v>0.17469693724361554</v>
      </c>
      <c r="N334">
        <f t="shared" si="68"/>
        <v>0.19789548845989108</v>
      </c>
      <c r="O334">
        <f t="shared" si="69"/>
        <v>0.22109403967616661</v>
      </c>
      <c r="P334">
        <f t="shared" si="70"/>
        <v>0.24429259089244221</v>
      </c>
      <c r="Q334">
        <f t="shared" si="71"/>
        <v>0.26749114210871777</v>
      </c>
    </row>
    <row r="335" spans="2:17" ht="16.5" x14ac:dyDescent="0.3">
      <c r="B335" s="8" t="s">
        <v>29</v>
      </c>
      <c r="C335" s="6">
        <v>38700.58</v>
      </c>
      <c r="D335" s="3">
        <f t="shared" si="60"/>
        <v>0.30927324107369408</v>
      </c>
      <c r="E335" s="4">
        <v>29.232773719473599</v>
      </c>
      <c r="F335" s="4">
        <f t="shared" si="61"/>
        <v>0.30569599137294945</v>
      </c>
      <c r="G335" s="5">
        <v>14.2689844120787</v>
      </c>
      <c r="H335" s="5">
        <f t="shared" si="62"/>
        <v>0.97748665300752946</v>
      </c>
      <c r="I335">
        <f t="shared" si="63"/>
        <v>0.91030758684407154</v>
      </c>
      <c r="J335">
        <f t="shared" si="64"/>
        <v>0.8431285206806135</v>
      </c>
      <c r="K335">
        <f t="shared" si="65"/>
        <v>0.77594945451715547</v>
      </c>
      <c r="L335">
        <f t="shared" si="66"/>
        <v>0.70877038835369743</v>
      </c>
      <c r="M335">
        <f t="shared" si="67"/>
        <v>0.6415913221902394</v>
      </c>
      <c r="N335">
        <f t="shared" si="68"/>
        <v>0.57441225602678148</v>
      </c>
      <c r="O335">
        <f t="shared" si="69"/>
        <v>0.50723318986332344</v>
      </c>
      <c r="P335">
        <f t="shared" si="70"/>
        <v>0.44005412369986546</v>
      </c>
      <c r="Q335">
        <f t="shared" si="71"/>
        <v>0.37287505753640743</v>
      </c>
    </row>
    <row r="336" spans="2:17" ht="16.5" x14ac:dyDescent="0.3">
      <c r="B336" s="8" t="s">
        <v>30</v>
      </c>
      <c r="C336" s="6">
        <v>48598.76</v>
      </c>
      <c r="D336" s="3">
        <f t="shared" si="60"/>
        <v>0.38907956791198989</v>
      </c>
      <c r="E336" s="4">
        <v>17.2804142622191</v>
      </c>
      <c r="F336" s="4">
        <f t="shared" si="61"/>
        <v>0.15860967108133334</v>
      </c>
      <c r="G336" s="5">
        <v>0.59237248368641005</v>
      </c>
      <c r="H336" s="5">
        <f t="shared" si="62"/>
        <v>3.7123810543363042E-2</v>
      </c>
      <c r="I336">
        <f t="shared" si="63"/>
        <v>4.9272396597160081E-2</v>
      </c>
      <c r="J336">
        <f t="shared" si="64"/>
        <v>6.1420982650957107E-2</v>
      </c>
      <c r="K336">
        <f t="shared" si="65"/>
        <v>7.3569568704754118E-2</v>
      </c>
      <c r="L336">
        <f t="shared" si="66"/>
        <v>8.5718154758551171E-2</v>
      </c>
      <c r="M336">
        <f t="shared" si="67"/>
        <v>9.7866740812348196E-2</v>
      </c>
      <c r="N336">
        <f t="shared" si="68"/>
        <v>0.11001532686614521</v>
      </c>
      <c r="O336">
        <f t="shared" si="69"/>
        <v>0.12216391291994225</v>
      </c>
      <c r="P336">
        <f t="shared" si="70"/>
        <v>0.13431249897373929</v>
      </c>
      <c r="Q336">
        <f t="shared" si="71"/>
        <v>0.1464610850275363</v>
      </c>
    </row>
    <row r="337" spans="2:17" ht="16.5" x14ac:dyDescent="0.3">
      <c r="B337" s="8" t="s">
        <v>31</v>
      </c>
      <c r="C337" s="6">
        <v>14083.73</v>
      </c>
      <c r="D337" s="3">
        <f t="shared" si="60"/>
        <v>0.11079429071824469</v>
      </c>
      <c r="E337" s="4">
        <v>47.975632226720201</v>
      </c>
      <c r="F337" s="4">
        <f t="shared" si="61"/>
        <v>0.53634652522248683</v>
      </c>
      <c r="G337" s="5">
        <v>7.0556075209928002</v>
      </c>
      <c r="H337" s="5">
        <f t="shared" si="62"/>
        <v>0.48151647906517026</v>
      </c>
      <c r="I337">
        <f t="shared" si="63"/>
        <v>0.48699948368090196</v>
      </c>
      <c r="J337">
        <f t="shared" si="64"/>
        <v>0.4924824882966336</v>
      </c>
      <c r="K337">
        <f t="shared" si="65"/>
        <v>0.49796549291236525</v>
      </c>
      <c r="L337">
        <f t="shared" si="66"/>
        <v>0.50344849752809684</v>
      </c>
      <c r="M337">
        <f t="shared" si="67"/>
        <v>0.50893150214382854</v>
      </c>
      <c r="N337">
        <f t="shared" si="68"/>
        <v>0.51441450675956024</v>
      </c>
      <c r="O337">
        <f t="shared" si="69"/>
        <v>0.51989751137529183</v>
      </c>
      <c r="P337">
        <f t="shared" si="70"/>
        <v>0.52538051599102353</v>
      </c>
      <c r="Q337">
        <f t="shared" si="71"/>
        <v>0.53086352060675512</v>
      </c>
    </row>
    <row r="338" spans="2:17" ht="16.5" x14ac:dyDescent="0.3">
      <c r="B338" s="8" t="s">
        <v>32</v>
      </c>
      <c r="C338" s="6">
        <v>1902.74</v>
      </c>
      <c r="D338" s="3">
        <f t="shared" si="60"/>
        <v>1.2582289203419467E-2</v>
      </c>
      <c r="E338" s="4">
        <v>4.39165752126297</v>
      </c>
      <c r="F338" s="4">
        <f t="shared" si="61"/>
        <v>0</v>
      </c>
      <c r="G338" s="5">
        <v>0.30281498917753003</v>
      </c>
      <c r="H338" s="5">
        <f t="shared" si="62"/>
        <v>1.7214705129038343E-2</v>
      </c>
      <c r="I338">
        <f t="shared" si="63"/>
        <v>1.549323461613451E-2</v>
      </c>
      <c r="J338">
        <f t="shared" si="64"/>
        <v>1.3771764103230675E-2</v>
      </c>
      <c r="K338">
        <f t="shared" si="65"/>
        <v>1.205029359032684E-2</v>
      </c>
      <c r="L338">
        <f t="shared" si="66"/>
        <v>1.0328823077423005E-2</v>
      </c>
      <c r="M338">
        <f t="shared" si="67"/>
        <v>8.6073525645191714E-3</v>
      </c>
      <c r="N338">
        <f t="shared" si="68"/>
        <v>6.8858820516153373E-3</v>
      </c>
      <c r="O338">
        <f t="shared" si="69"/>
        <v>5.1644115387115023E-3</v>
      </c>
      <c r="P338">
        <f t="shared" si="70"/>
        <v>3.4429410258076686E-3</v>
      </c>
      <c r="Q338">
        <f t="shared" si="71"/>
        <v>1.7214705129038343E-3</v>
      </c>
    </row>
    <row r="339" spans="2:17" ht="16.5" x14ac:dyDescent="0.3">
      <c r="B339" s="8" t="s">
        <v>33</v>
      </c>
      <c r="C339" s="6">
        <v>13797.58</v>
      </c>
      <c r="D339" s="3">
        <f t="shared" si="60"/>
        <v>0.10848714128018856</v>
      </c>
      <c r="E339" s="4">
        <v>42.245067579955702</v>
      </c>
      <c r="F339" s="4">
        <f t="shared" si="61"/>
        <v>0.46582591629165149</v>
      </c>
      <c r="G339" s="5">
        <v>0.46178211452641199</v>
      </c>
      <c r="H339" s="5">
        <f t="shared" si="62"/>
        <v>2.8144808186294907E-2</v>
      </c>
      <c r="I339">
        <f t="shared" si="63"/>
        <v>7.1912918996830569E-2</v>
      </c>
      <c r="J339">
        <f t="shared" si="64"/>
        <v>0.11568102980736622</v>
      </c>
      <c r="K339">
        <f t="shared" si="65"/>
        <v>0.15944914061790186</v>
      </c>
      <c r="L339">
        <f t="shared" si="66"/>
        <v>0.20321725142843755</v>
      </c>
      <c r="M339">
        <f t="shared" si="67"/>
        <v>0.24698536223897319</v>
      </c>
      <c r="N339">
        <f t="shared" si="68"/>
        <v>0.29075347304950883</v>
      </c>
      <c r="O339">
        <f t="shared" si="69"/>
        <v>0.33452158386004449</v>
      </c>
      <c r="P339">
        <f t="shared" si="70"/>
        <v>0.37828969467058016</v>
      </c>
      <c r="Q339">
        <f t="shared" si="71"/>
        <v>0.42205780548111588</v>
      </c>
    </row>
    <row r="340" spans="2:17" ht="16.5" x14ac:dyDescent="0.3">
      <c r="B340" s="8" t="s">
        <v>34</v>
      </c>
      <c r="C340" s="6">
        <v>24521.9</v>
      </c>
      <c r="D340" s="3">
        <f t="shared" si="60"/>
        <v>0.1949544097112004</v>
      </c>
      <c r="E340" s="4">
        <v>21.810663323355701</v>
      </c>
      <c r="F340" s="4">
        <f t="shared" si="61"/>
        <v>0.21435913768582848</v>
      </c>
      <c r="G340" s="5">
        <v>0.51901797605365696</v>
      </c>
      <c r="H340" s="5">
        <f t="shared" si="62"/>
        <v>3.2080174468415656E-2</v>
      </c>
      <c r="I340">
        <f t="shared" si="63"/>
        <v>5.0308070790156943E-2</v>
      </c>
      <c r="J340">
        <f t="shared" si="64"/>
        <v>6.853596711189823E-2</v>
      </c>
      <c r="K340">
        <f t="shared" si="65"/>
        <v>8.6763863433639496E-2</v>
      </c>
      <c r="L340">
        <f t="shared" si="66"/>
        <v>0.1049917597553808</v>
      </c>
      <c r="M340">
        <f t="shared" si="67"/>
        <v>0.12321965607712207</v>
      </c>
      <c r="N340">
        <f t="shared" si="68"/>
        <v>0.14144755239886334</v>
      </c>
      <c r="O340">
        <f t="shared" si="69"/>
        <v>0.1596754487206046</v>
      </c>
      <c r="P340">
        <f t="shared" si="70"/>
        <v>0.17790334504234595</v>
      </c>
      <c r="Q340">
        <f t="shared" si="71"/>
        <v>0.19613124136408722</v>
      </c>
    </row>
    <row r="341" spans="2:17" ht="16.5" x14ac:dyDescent="0.3">
      <c r="B341" s="8" t="s">
        <v>35</v>
      </c>
      <c r="C341" s="6">
        <v>64613.34</v>
      </c>
      <c r="D341" s="3">
        <f t="shared" si="60"/>
        <v>0.51820076046032049</v>
      </c>
      <c r="E341" s="4">
        <v>23.013259215310299</v>
      </c>
      <c r="F341" s="4">
        <f t="shared" si="61"/>
        <v>0.22915834157339687</v>
      </c>
      <c r="G341" s="5">
        <v>2.9628881937165401</v>
      </c>
      <c r="H341" s="5">
        <f t="shared" si="62"/>
        <v>0.20011336547562283</v>
      </c>
      <c r="I341">
        <f t="shared" si="63"/>
        <v>0.20301786308540024</v>
      </c>
      <c r="J341">
        <f t="shared" si="64"/>
        <v>0.20592236069517766</v>
      </c>
      <c r="K341">
        <f t="shared" si="65"/>
        <v>0.20882685830495507</v>
      </c>
      <c r="L341">
        <f t="shared" si="66"/>
        <v>0.21173135591473247</v>
      </c>
      <c r="M341">
        <f t="shared" si="67"/>
        <v>0.21463585352450987</v>
      </c>
      <c r="N341">
        <f t="shared" si="68"/>
        <v>0.21754035113428727</v>
      </c>
      <c r="O341">
        <f t="shared" si="69"/>
        <v>0.22044484874406464</v>
      </c>
      <c r="P341">
        <f t="shared" si="70"/>
        <v>0.22334934635384207</v>
      </c>
      <c r="Q341">
        <f t="shared" si="71"/>
        <v>0.22625384396361947</v>
      </c>
    </row>
    <row r="342" spans="2:17" ht="16.5" x14ac:dyDescent="0.3">
      <c r="B342" s="8" t="s">
        <v>36</v>
      </c>
      <c r="C342" s="6">
        <v>25002.79</v>
      </c>
      <c r="D342" s="3">
        <f t="shared" si="60"/>
        <v>0.19883169467805975</v>
      </c>
      <c r="E342" s="4">
        <v>27.104233168689799</v>
      </c>
      <c r="F342" s="4">
        <f t="shared" si="61"/>
        <v>0.27950206720877491</v>
      </c>
      <c r="G342" s="5">
        <v>1.0222755036603699</v>
      </c>
      <c r="H342" s="5">
        <f t="shared" si="62"/>
        <v>6.6682653622576166E-2</v>
      </c>
      <c r="I342">
        <f t="shared" si="63"/>
        <v>8.7964594981196048E-2</v>
      </c>
      <c r="J342">
        <f t="shared" si="64"/>
        <v>0.10924653633981592</v>
      </c>
      <c r="K342">
        <f t="shared" si="65"/>
        <v>0.13052847769843579</v>
      </c>
      <c r="L342">
        <f t="shared" si="66"/>
        <v>0.15181041905705567</v>
      </c>
      <c r="M342">
        <f t="shared" si="67"/>
        <v>0.17309236041567555</v>
      </c>
      <c r="N342">
        <f t="shared" si="68"/>
        <v>0.1943743017742954</v>
      </c>
      <c r="O342">
        <f t="shared" si="69"/>
        <v>0.21565624313291529</v>
      </c>
      <c r="P342">
        <f t="shared" si="70"/>
        <v>0.23693818449153517</v>
      </c>
      <c r="Q342">
        <f t="shared" si="71"/>
        <v>0.25822012585015502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陈森</dc:creator>
  <cp:lastModifiedBy>森 陈</cp:lastModifiedBy>
  <dcterms:created xsi:type="dcterms:W3CDTF">2015-06-05T18:19:34Z</dcterms:created>
  <dcterms:modified xsi:type="dcterms:W3CDTF">2025-01-09T06:47:43Z</dcterms:modified>
</cp:coreProperties>
</file>