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ng-woo.lee\Documents\Work\Research\Publication\Jinhyuong.Kim\Polar fish_WL_study\20250516\"/>
    </mc:Choice>
  </mc:AlternateContent>
  <bookViews>
    <workbookView xWindow="0" yWindow="0" windowWidth="19152" windowHeight="9348" tabRatio="862"/>
  </bookViews>
  <sheets>
    <sheet name="Length and Weight data" sheetId="26" r:id="rId1"/>
    <sheet name="Regression analysis results" sheetId="13" r:id="rId2"/>
    <sheet name="Linear regressions on log_LW" sheetId="25" r:id="rId3"/>
    <sheet name="Data for ANOVA Tests" sheetId="27" r:id="rId4"/>
    <sheet name="Length 2way ANOVA" sheetId="23" r:id="rId5"/>
    <sheet name="Weight 2way ANOVA" sheetId="17" r:id="rId6"/>
    <sheet name="Condition 2way ANOVA" sheetId="24" r:id="rId7"/>
  </sheets>
  <externalReferences>
    <externalReference r:id="rId8"/>
  </externalReferences>
  <definedNames>
    <definedName name="_xlnm._FilterDatabase" localSheetId="0" hidden="1">'Length and Weight data'!$A$1:$G$444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3" l="1"/>
  <c r="AA31" i="13"/>
  <c r="AA33" i="13"/>
  <c r="AA34" i="13" s="1"/>
  <c r="AA30" i="13"/>
  <c r="U30" i="13"/>
  <c r="H116" i="13"/>
  <c r="I116" i="13"/>
  <c r="U39" i="13" l="1"/>
  <c r="U40" i="13" s="1"/>
  <c r="I141" i="13" l="1"/>
  <c r="H141" i="13"/>
  <c r="I91" i="13" l="1"/>
  <c r="H91" i="13"/>
  <c r="I66" i="13"/>
  <c r="H66" i="13"/>
  <c r="I41" i="13"/>
  <c r="H41" i="13"/>
  <c r="U36" i="13"/>
  <c r="U37" i="13" s="1"/>
  <c r="U33" i="13"/>
  <c r="U34" i="13" s="1"/>
  <c r="I15" i="13"/>
  <c r="H15" i="13"/>
</calcChain>
</file>

<file path=xl/sharedStrings.xml><?xml version="1.0" encoding="utf-8"?>
<sst xmlns="http://schemas.openxmlformats.org/spreadsheetml/2006/main" count="2489" uniqueCount="101">
  <si>
    <t>Log W</t>
  </si>
  <si>
    <t>Log Weight</t>
  </si>
  <si>
    <t>P-value</t>
    <phoneticPr fontId="3" type="noConversion"/>
  </si>
  <si>
    <t>Number</t>
  </si>
  <si>
    <t>Weight (g)</t>
  </si>
  <si>
    <t>Species</t>
  </si>
  <si>
    <t>N. coriiceps</t>
    <phoneticPr fontId="3" type="noConversion"/>
  </si>
  <si>
    <t>N. coriiceps</t>
  </si>
  <si>
    <t>Total length (mm)</t>
  </si>
  <si>
    <t>N. rossii</t>
  </si>
  <si>
    <t>log of total length (X) mm</t>
  </si>
  <si>
    <t>log of weight (Y) g</t>
  </si>
  <si>
    <t>X 1</t>
  </si>
  <si>
    <t>P-value</t>
  </si>
  <si>
    <t>Graphs</t>
    <phoneticPr fontId="11" type="noConversion"/>
  </si>
  <si>
    <t>95% CI of a</t>
    <phoneticPr fontId="11" type="noConversion"/>
  </si>
  <si>
    <t>A</t>
    <phoneticPr fontId="11" type="noConversion"/>
  </si>
  <si>
    <t>P-value</t>
    <phoneticPr fontId="11" type="noConversion"/>
  </si>
  <si>
    <t>Allometric growth</t>
    <phoneticPr fontId="11" type="noConversion"/>
  </si>
  <si>
    <t>&lt;0.05</t>
    <phoneticPr fontId="11" type="noConversion"/>
  </si>
  <si>
    <t>Isometric growth</t>
    <phoneticPr fontId="11" type="noConversion"/>
  </si>
  <si>
    <t>&gt;0.05</t>
    <phoneticPr fontId="11" type="noConversion"/>
  </si>
  <si>
    <t>B</t>
    <phoneticPr fontId="11" type="noConversion"/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</si>
  <si>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</si>
  <si>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</si>
  <si>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</si>
  <si>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</si>
  <si>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</si>
  <si>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</si>
  <si>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</si>
  <si>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</si>
  <si>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</si>
  <si>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</si>
  <si>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</si>
  <si>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</si>
  <si>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</si>
  <si>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</si>
  <si>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</si>
  <si>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</si>
  <si>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</si>
  <si>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Lower 95%</t>
  </si>
  <si>
    <t>Upper 95%</t>
  </si>
  <si>
    <t>Lower 95.0%</t>
  </si>
  <si>
    <t>Upper 95.0%</t>
  </si>
  <si>
    <t>SUMMARY OUTPUT</t>
    <phoneticPr fontId="3" type="noConversion"/>
  </si>
  <si>
    <t>Intercept</t>
    <phoneticPr fontId="3" type="noConversion"/>
  </si>
  <si>
    <t>lower</t>
    <phoneticPr fontId="3" type="noConversion"/>
  </si>
  <si>
    <t>upper</t>
    <phoneticPr fontId="3" type="noConversion"/>
  </si>
  <si>
    <t>NR_locationA</t>
    <phoneticPr fontId="11" type="noConversion"/>
  </si>
  <si>
    <t>NC_locationA</t>
    <phoneticPr fontId="3" type="noConversion"/>
  </si>
  <si>
    <t>NR_locationB</t>
    <phoneticPr fontId="11" type="noConversion"/>
  </si>
  <si>
    <t>NC_locationB</t>
    <phoneticPr fontId="11" type="noConversion"/>
  </si>
  <si>
    <t>lower 95% CL</t>
    <phoneticPr fontId="11" type="noConversion"/>
  </si>
  <si>
    <t>upper 95% CL</t>
    <phoneticPr fontId="11" type="noConversion"/>
  </si>
  <si>
    <t>If the p-value is not significant, the null hypothesis (H₀) is accepted.</t>
  </si>
  <si>
    <t>Summary output of Excel regression 
with Log L (mm) on the X-axis and Log W (g) on the Y-axis.</t>
    <phoneticPr fontId="11" type="noConversion"/>
  </si>
  <si>
    <t>NR_locationA_ts</t>
    <phoneticPr fontId="11" type="noConversion"/>
  </si>
  <si>
    <t>NR_locationB_ts</t>
    <phoneticPr fontId="11" type="noConversion"/>
  </si>
  <si>
    <t>NC_locationA_ts</t>
    <phoneticPr fontId="11" type="noConversion"/>
  </si>
  <si>
    <t>NC_locationB_ts</t>
    <phoneticPr fontId="11" type="noConversion"/>
  </si>
  <si>
    <r>
      <t>A</t>
    </r>
    <r>
      <rPr>
        <vertAlign val="superscript"/>
        <sz val="11"/>
        <color theme="1"/>
        <rFont val="맑은 고딕"/>
        <family val="3"/>
        <charset val="129"/>
      </rPr>
      <t>0</t>
    </r>
    <phoneticPr fontId="3" type="noConversion"/>
  </si>
  <si>
    <r>
      <t>A</t>
    </r>
    <r>
      <rPr>
        <vertAlign val="superscript"/>
        <sz val="11"/>
        <color theme="1"/>
        <rFont val="맑은 고딕"/>
        <family val="3"/>
        <charset val="129"/>
      </rPr>
      <t>+</t>
    </r>
    <phoneticPr fontId="3" type="noConversion"/>
  </si>
  <si>
    <t>Length Weight Relationship (LWR) of N.C in location A</t>
    <phoneticPr fontId="11" type="noConversion"/>
  </si>
  <si>
    <t>Length Weight Relationship (LWR) of N.R in location A</t>
    <phoneticPr fontId="11" type="noConversion"/>
  </si>
  <si>
    <t>Length Weight Relationship (LWR) of N.C in location B</t>
    <phoneticPr fontId="11" type="noConversion"/>
  </si>
  <si>
    <t>Length Weight Relationship (LWR) of N.R in location B</t>
    <phoneticPr fontId="11" type="noConversion"/>
  </si>
  <si>
    <t>Length Weight Relationship (LWR) of N.C in combined locations (Total NC)</t>
    <phoneticPr fontId="11" type="noConversion"/>
  </si>
  <si>
    <t>Length Weight Relationship (LWR) of N.R in combined locations (Total NR)</t>
    <phoneticPr fontId="11" type="noConversion"/>
  </si>
  <si>
    <t>Log L mm</t>
    <phoneticPr fontId="0" type="noConversion"/>
  </si>
  <si>
    <t>Log Length mm</t>
    <phoneticPr fontId="0" type="noConversion"/>
  </si>
  <si>
    <t>A</t>
  </si>
  <si>
    <t>B</t>
  </si>
  <si>
    <t>NR.A</t>
  </si>
  <si>
    <t>NR.B</t>
  </si>
  <si>
    <t>NC.A</t>
  </si>
  <si>
    <t>NC.B</t>
  </si>
  <si>
    <t>A</t>
    <phoneticPr fontId="3" type="noConversion"/>
  </si>
  <si>
    <t>B</t>
    <phoneticPr fontId="3" type="noConversion"/>
  </si>
  <si>
    <t>Location</t>
    <phoneticPr fontId="3" type="noConversion"/>
  </si>
  <si>
    <t>n</t>
  </si>
  <si>
    <t>total length (mm)</t>
  </si>
  <si>
    <t>total weight (g)</t>
  </si>
  <si>
    <t xml:space="preserve">mean </t>
  </si>
  <si>
    <t>min</t>
  </si>
  <si>
    <t>max</t>
  </si>
  <si>
    <t>Location A</t>
    <phoneticPr fontId="3" type="noConversion"/>
  </si>
  <si>
    <t>Location B</t>
    <phoneticPr fontId="3" type="noConversion"/>
  </si>
  <si>
    <t>SUMMARY OUTPUT</t>
  </si>
  <si>
    <t>Intercept</t>
  </si>
  <si>
    <t>X Variable 1</t>
  </si>
  <si>
    <t>NC combined location A, B ts</t>
    <phoneticPr fontId="3" type="noConversion"/>
  </si>
  <si>
    <t>NR combined location A, B ts</t>
    <phoneticPr fontId="3" type="noConversion"/>
  </si>
  <si>
    <r>
      <t xml:space="preserve">ts performs a t-test (T.DIST.2T) on the </t>
    </r>
    <r>
      <rPr>
        <i/>
        <sz val="11"/>
        <color theme="1"/>
        <rFont val="맑은 고딕"/>
        <family val="3"/>
        <charset val="129"/>
      </rPr>
      <t>b</t>
    </r>
    <r>
      <rPr>
        <sz val="11"/>
        <color theme="1"/>
        <rFont val="맑은 고딕"/>
        <family val="2"/>
        <charset val="129"/>
      </rPr>
      <t xml:space="preserve"> value</t>
    </r>
    <phoneticPr fontId="11" type="noConversion"/>
  </si>
  <si>
    <t>length</t>
  </si>
  <si>
    <t>weight</t>
  </si>
  <si>
    <t>species</t>
  </si>
  <si>
    <t>location</t>
  </si>
  <si>
    <t>condition</t>
  </si>
  <si>
    <t>NC</t>
  </si>
  <si>
    <t>NR</t>
  </si>
  <si>
    <t>group.ID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</si>
</sst>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[Red]\(0\)"/>
  </numFmts>
  <fonts count="17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charset val="129"/>
      <scheme val="minor"/>
    </font>
    <font>
      <sz val="8"/>
      <name val="맑은 고딕"/>
      <family val="2"/>
      <charset val="129"/>
    </font>
    <font>
      <b/>
      <sz val="11"/>
      <color rgb="FF000000"/>
      <name val="맑은 고딕"/>
      <family val="3"/>
      <charset val="129"/>
    </font>
    <font>
      <vertAlign val="superscript"/>
      <sz val="11"/>
      <color theme="1"/>
      <name val="맑은 고딕"/>
      <family val="3"/>
      <charset val="129"/>
    </font>
    <font>
      <i/>
      <sz val="11"/>
      <color theme="1"/>
      <name val="Calibri"/>
      <family val="3"/>
      <charset val="129"/>
      <scheme val="minor"/>
    </font>
    <font>
      <b/>
      <sz val="11"/>
      <color theme="1"/>
      <name val="맑은 고딕"/>
      <family val="3"/>
      <charset val="129"/>
    </font>
    <font>
      <i/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2" borderId="2" applyNumberFormat="0" applyFont="0" applyAlignment="0" applyProtection="0">
      <alignment vertical="center"/>
    </xf>
    <xf numFmtId="0" fontId="2" fillId="0" borderId="0"/>
    <xf numFmtId="0" fontId="1" fillId="0" borderId="0"/>
    <xf numFmtId="0" fontId="1" fillId="0" borderId="0"/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>
      <alignment vertical="center"/>
    </xf>
    <xf numFmtId="11" fontId="0" fillId="3" borderId="0" xfId="0" applyNumberFormat="1" applyFill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1" fontId="5" fillId="4" borderId="0" xfId="0" applyNumberFormat="1" applyFont="1" applyFill="1">
      <alignment vertical="center"/>
    </xf>
    <xf numFmtId="11" fontId="5" fillId="0" borderId="0" xfId="0" applyNumberFormat="1" applyFont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4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NumberFormat="1" applyFont="1" applyFill="1" applyBorder="1">
      <alignment vertical="center"/>
    </xf>
    <xf numFmtId="0" fontId="0" fillId="0" borderId="12" xfId="0" applyFill="1" applyBorder="1">
      <alignment vertical="center"/>
    </xf>
    <xf numFmtId="0" fontId="2" fillId="0" borderId="0" xfId="2"/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Continuous" vertical="center"/>
    </xf>
    <xf numFmtId="0" fontId="5" fillId="0" borderId="12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0" xfId="3" applyAlignment="1">
      <alignment horizontal="right"/>
    </xf>
    <xf numFmtId="2" fontId="1" fillId="0" borderId="0" xfId="3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horizontal="center" vertical="center"/>
    </xf>
    <xf numFmtId="0" fontId="5" fillId="5" borderId="18" xfId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/>
    </xf>
    <xf numFmtId="0" fontId="5" fillId="5" borderId="19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5" fillId="5" borderId="21" xfId="1" applyFont="1" applyFill="1" applyBorder="1" applyAlignment="1">
      <alignment horizontal="center" vertical="center"/>
    </xf>
    <xf numFmtId="0" fontId="5" fillId="5" borderId="22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5">
    <cellStyle name="Normal" xfId="0" builtinId="0"/>
    <cellStyle name="Normal 2" xfId="2"/>
    <cellStyle name="Normal 2 2" xfId="4"/>
    <cellStyle name="Normal 3" xfId="3"/>
    <cellStyle name="Note" xfId="1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Length</a:t>
            </a:r>
            <a:r>
              <a:rPr lang="en-US" altLang="ko-KR" baseline="0"/>
              <a:t> Weight Relationship (LWR) of N.C in the wharf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[1]W_C_LWR!$L$1</c:f>
              <c:strCache>
                <c:ptCount val="1"/>
                <c:pt idx="0">
                  <c:v>Weight (g)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0361186491855995"/>
                  <c:y val="5.055559978617654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ko-KR" sz="1200" baseline="0"/>
                      <a:t>y = 3E-06x</a:t>
                    </a:r>
                    <a:r>
                      <a:rPr lang="en-US" altLang="ko-KR" sz="1200" baseline="30000"/>
                      <a:t>3.2744</a:t>
                    </a:r>
                    <a:r>
                      <a:rPr lang="en-US" altLang="ko-KR" sz="1200" baseline="0"/>
                      <a:t/>
                    </a:r>
                    <a:br>
                      <a:rPr lang="en-US" altLang="ko-KR" sz="1200" baseline="0"/>
                    </a:br>
                    <a:r>
                      <a:rPr lang="en-US" altLang="ko-KR" sz="1200" baseline="0"/>
                      <a:t>R² = 0.9705</a:t>
                    </a:r>
                    <a:endParaRPr lang="en-US" altLang="ko-KR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[1]W_C_LWR!$E$2:$E$112</c:f>
              <c:numCache>
                <c:formatCode>General</c:formatCode>
                <c:ptCount val="111"/>
                <c:pt idx="0">
                  <c:v>190</c:v>
                </c:pt>
                <c:pt idx="1">
                  <c:v>180</c:v>
                </c:pt>
                <c:pt idx="2">
                  <c:v>180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215</c:v>
                </c:pt>
                <c:pt idx="7">
                  <c:v>215</c:v>
                </c:pt>
                <c:pt idx="8">
                  <c:v>210</c:v>
                </c:pt>
                <c:pt idx="9">
                  <c:v>210</c:v>
                </c:pt>
                <c:pt idx="10">
                  <c:v>200</c:v>
                </c:pt>
                <c:pt idx="11">
                  <c:v>215</c:v>
                </c:pt>
                <c:pt idx="12">
                  <c:v>200</c:v>
                </c:pt>
                <c:pt idx="13">
                  <c:v>220</c:v>
                </c:pt>
                <c:pt idx="14">
                  <c:v>210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220</c:v>
                </c:pt>
                <c:pt idx="24">
                  <c:v>230</c:v>
                </c:pt>
                <c:pt idx="25">
                  <c:v>210</c:v>
                </c:pt>
                <c:pt idx="26">
                  <c:v>240</c:v>
                </c:pt>
                <c:pt idx="27">
                  <c:v>230</c:v>
                </c:pt>
                <c:pt idx="28">
                  <c:v>240</c:v>
                </c:pt>
                <c:pt idx="29">
                  <c:v>235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260</c:v>
                </c:pt>
                <c:pt idx="34">
                  <c:v>240</c:v>
                </c:pt>
                <c:pt idx="35">
                  <c:v>255</c:v>
                </c:pt>
                <c:pt idx="36">
                  <c:v>250</c:v>
                </c:pt>
                <c:pt idx="37">
                  <c:v>250</c:v>
                </c:pt>
                <c:pt idx="38">
                  <c:v>240</c:v>
                </c:pt>
                <c:pt idx="39">
                  <c:v>250</c:v>
                </c:pt>
                <c:pt idx="40">
                  <c:v>245</c:v>
                </c:pt>
                <c:pt idx="41">
                  <c:v>250</c:v>
                </c:pt>
                <c:pt idx="42">
                  <c:v>245</c:v>
                </c:pt>
                <c:pt idx="43">
                  <c:v>250</c:v>
                </c:pt>
                <c:pt idx="44">
                  <c:v>240</c:v>
                </c:pt>
                <c:pt idx="45">
                  <c:v>255</c:v>
                </c:pt>
                <c:pt idx="46">
                  <c:v>250</c:v>
                </c:pt>
                <c:pt idx="47">
                  <c:v>265</c:v>
                </c:pt>
                <c:pt idx="48">
                  <c:v>255</c:v>
                </c:pt>
                <c:pt idx="49">
                  <c:v>260</c:v>
                </c:pt>
                <c:pt idx="50">
                  <c:v>260</c:v>
                </c:pt>
                <c:pt idx="51">
                  <c:v>250</c:v>
                </c:pt>
                <c:pt idx="52">
                  <c:v>260</c:v>
                </c:pt>
                <c:pt idx="53">
                  <c:v>260</c:v>
                </c:pt>
                <c:pt idx="54">
                  <c:v>270</c:v>
                </c:pt>
                <c:pt idx="55">
                  <c:v>270</c:v>
                </c:pt>
                <c:pt idx="56">
                  <c:v>260</c:v>
                </c:pt>
                <c:pt idx="57">
                  <c:v>300</c:v>
                </c:pt>
                <c:pt idx="58">
                  <c:v>265</c:v>
                </c:pt>
                <c:pt idx="59">
                  <c:v>260</c:v>
                </c:pt>
                <c:pt idx="60">
                  <c:v>295</c:v>
                </c:pt>
                <c:pt idx="61">
                  <c:v>275</c:v>
                </c:pt>
                <c:pt idx="62">
                  <c:v>280</c:v>
                </c:pt>
                <c:pt idx="63">
                  <c:v>260</c:v>
                </c:pt>
                <c:pt idx="64">
                  <c:v>270</c:v>
                </c:pt>
                <c:pt idx="65">
                  <c:v>280</c:v>
                </c:pt>
                <c:pt idx="66">
                  <c:v>280</c:v>
                </c:pt>
                <c:pt idx="67">
                  <c:v>260</c:v>
                </c:pt>
                <c:pt idx="68">
                  <c:v>270</c:v>
                </c:pt>
                <c:pt idx="69">
                  <c:v>280</c:v>
                </c:pt>
                <c:pt idx="70">
                  <c:v>280</c:v>
                </c:pt>
                <c:pt idx="71">
                  <c:v>300</c:v>
                </c:pt>
                <c:pt idx="72">
                  <c:v>300</c:v>
                </c:pt>
                <c:pt idx="73">
                  <c:v>310</c:v>
                </c:pt>
                <c:pt idx="74">
                  <c:v>295</c:v>
                </c:pt>
                <c:pt idx="75">
                  <c:v>285</c:v>
                </c:pt>
                <c:pt idx="76">
                  <c:v>290</c:v>
                </c:pt>
                <c:pt idx="77">
                  <c:v>285</c:v>
                </c:pt>
                <c:pt idx="78">
                  <c:v>300</c:v>
                </c:pt>
                <c:pt idx="79">
                  <c:v>290</c:v>
                </c:pt>
                <c:pt idx="80">
                  <c:v>300</c:v>
                </c:pt>
                <c:pt idx="81">
                  <c:v>310</c:v>
                </c:pt>
                <c:pt idx="82">
                  <c:v>310</c:v>
                </c:pt>
                <c:pt idx="83">
                  <c:v>300</c:v>
                </c:pt>
                <c:pt idx="84">
                  <c:v>290</c:v>
                </c:pt>
                <c:pt idx="85">
                  <c:v>310</c:v>
                </c:pt>
                <c:pt idx="86">
                  <c:v>320</c:v>
                </c:pt>
                <c:pt idx="87">
                  <c:v>300</c:v>
                </c:pt>
                <c:pt idx="88">
                  <c:v>310</c:v>
                </c:pt>
                <c:pt idx="89">
                  <c:v>310</c:v>
                </c:pt>
                <c:pt idx="90">
                  <c:v>310</c:v>
                </c:pt>
                <c:pt idx="91">
                  <c:v>340</c:v>
                </c:pt>
                <c:pt idx="92">
                  <c:v>330</c:v>
                </c:pt>
                <c:pt idx="93">
                  <c:v>320</c:v>
                </c:pt>
                <c:pt idx="94">
                  <c:v>335</c:v>
                </c:pt>
                <c:pt idx="95">
                  <c:v>320</c:v>
                </c:pt>
                <c:pt idx="96">
                  <c:v>335</c:v>
                </c:pt>
                <c:pt idx="97">
                  <c:v>340</c:v>
                </c:pt>
                <c:pt idx="98">
                  <c:v>350</c:v>
                </c:pt>
                <c:pt idx="99">
                  <c:v>345</c:v>
                </c:pt>
                <c:pt idx="100">
                  <c:v>350</c:v>
                </c:pt>
                <c:pt idx="101">
                  <c:v>360</c:v>
                </c:pt>
                <c:pt idx="102">
                  <c:v>360</c:v>
                </c:pt>
                <c:pt idx="103">
                  <c:v>340</c:v>
                </c:pt>
                <c:pt idx="104">
                  <c:v>390</c:v>
                </c:pt>
                <c:pt idx="105">
                  <c:v>390</c:v>
                </c:pt>
                <c:pt idx="106">
                  <c:v>390</c:v>
                </c:pt>
                <c:pt idx="107">
                  <c:v>390</c:v>
                </c:pt>
                <c:pt idx="108">
                  <c:v>420</c:v>
                </c:pt>
                <c:pt idx="109">
                  <c:v>400</c:v>
                </c:pt>
                <c:pt idx="110">
                  <c:v>420</c:v>
                </c:pt>
              </c:numCache>
            </c:numRef>
          </c:xVal>
          <c:yVal>
            <c:numRef>
              <c:f>[1]W_C_LWR!$L$2:$L$112</c:f>
              <c:numCache>
                <c:formatCode>General</c:formatCode>
                <c:ptCount val="111"/>
                <c:pt idx="0">
                  <c:v>88.76</c:v>
                </c:pt>
                <c:pt idx="1">
                  <c:v>92.78</c:v>
                </c:pt>
                <c:pt idx="2">
                  <c:v>94.41</c:v>
                </c:pt>
                <c:pt idx="3">
                  <c:v>107.37</c:v>
                </c:pt>
                <c:pt idx="4">
                  <c:v>109.52</c:v>
                </c:pt>
                <c:pt idx="5">
                  <c:v>111.97</c:v>
                </c:pt>
                <c:pt idx="6">
                  <c:v>115</c:v>
                </c:pt>
                <c:pt idx="7">
                  <c:v>133.71</c:v>
                </c:pt>
                <c:pt idx="8">
                  <c:v>135.72999999999999</c:v>
                </c:pt>
                <c:pt idx="9">
                  <c:v>136.43</c:v>
                </c:pt>
                <c:pt idx="10">
                  <c:v>137.36000000000001</c:v>
                </c:pt>
                <c:pt idx="11">
                  <c:v>138.72</c:v>
                </c:pt>
                <c:pt idx="12">
                  <c:v>144.15</c:v>
                </c:pt>
                <c:pt idx="13">
                  <c:v>145.69999999999999</c:v>
                </c:pt>
                <c:pt idx="14">
                  <c:v>149.81</c:v>
                </c:pt>
                <c:pt idx="15">
                  <c:v>155.6</c:v>
                </c:pt>
                <c:pt idx="16">
                  <c:v>155.91999999999999</c:v>
                </c:pt>
                <c:pt idx="17">
                  <c:v>161.97999999999999</c:v>
                </c:pt>
                <c:pt idx="18">
                  <c:v>166.08</c:v>
                </c:pt>
                <c:pt idx="19">
                  <c:v>167.52</c:v>
                </c:pt>
                <c:pt idx="20">
                  <c:v>170.54</c:v>
                </c:pt>
                <c:pt idx="21">
                  <c:v>171.21</c:v>
                </c:pt>
                <c:pt idx="22">
                  <c:v>173.57</c:v>
                </c:pt>
                <c:pt idx="23">
                  <c:v>175.51</c:v>
                </c:pt>
                <c:pt idx="24">
                  <c:v>176.17</c:v>
                </c:pt>
                <c:pt idx="25">
                  <c:v>181.6</c:v>
                </c:pt>
                <c:pt idx="26">
                  <c:v>201.71</c:v>
                </c:pt>
                <c:pt idx="27">
                  <c:v>205.73</c:v>
                </c:pt>
                <c:pt idx="28">
                  <c:v>208.56</c:v>
                </c:pt>
                <c:pt idx="29">
                  <c:v>208.91</c:v>
                </c:pt>
                <c:pt idx="30">
                  <c:v>210.66</c:v>
                </c:pt>
                <c:pt idx="31">
                  <c:v>212.77</c:v>
                </c:pt>
                <c:pt idx="32">
                  <c:v>216.94</c:v>
                </c:pt>
                <c:pt idx="33">
                  <c:v>218</c:v>
                </c:pt>
                <c:pt idx="34">
                  <c:v>222</c:v>
                </c:pt>
                <c:pt idx="35">
                  <c:v>225.8</c:v>
                </c:pt>
                <c:pt idx="36">
                  <c:v>226.39</c:v>
                </c:pt>
                <c:pt idx="37">
                  <c:v>226.48</c:v>
                </c:pt>
                <c:pt idx="38">
                  <c:v>231.56</c:v>
                </c:pt>
                <c:pt idx="39">
                  <c:v>231.65</c:v>
                </c:pt>
                <c:pt idx="40">
                  <c:v>233.06</c:v>
                </c:pt>
                <c:pt idx="41">
                  <c:v>233.9</c:v>
                </c:pt>
                <c:pt idx="42">
                  <c:v>237.1</c:v>
                </c:pt>
                <c:pt idx="43">
                  <c:v>237.23</c:v>
                </c:pt>
                <c:pt idx="44">
                  <c:v>244.21</c:v>
                </c:pt>
                <c:pt idx="45">
                  <c:v>244.27</c:v>
                </c:pt>
                <c:pt idx="46">
                  <c:v>254.04</c:v>
                </c:pt>
                <c:pt idx="47">
                  <c:v>257.5</c:v>
                </c:pt>
                <c:pt idx="48">
                  <c:v>258.14</c:v>
                </c:pt>
                <c:pt idx="49">
                  <c:v>263.14</c:v>
                </c:pt>
                <c:pt idx="50">
                  <c:v>267.69</c:v>
                </c:pt>
                <c:pt idx="51">
                  <c:v>267.74</c:v>
                </c:pt>
                <c:pt idx="52">
                  <c:v>295.68</c:v>
                </c:pt>
                <c:pt idx="53">
                  <c:v>300.60899999999998</c:v>
                </c:pt>
                <c:pt idx="54">
                  <c:v>309.42</c:v>
                </c:pt>
                <c:pt idx="55">
                  <c:v>313.61</c:v>
                </c:pt>
                <c:pt idx="56">
                  <c:v>316.99</c:v>
                </c:pt>
                <c:pt idx="57">
                  <c:v>318.89999999999998</c:v>
                </c:pt>
                <c:pt idx="58">
                  <c:v>322.86</c:v>
                </c:pt>
                <c:pt idx="59">
                  <c:v>326.77999999999997</c:v>
                </c:pt>
                <c:pt idx="60">
                  <c:v>330.41</c:v>
                </c:pt>
                <c:pt idx="61">
                  <c:v>338.37</c:v>
                </c:pt>
                <c:pt idx="62">
                  <c:v>339.66</c:v>
                </c:pt>
                <c:pt idx="63">
                  <c:v>343.78</c:v>
                </c:pt>
                <c:pt idx="64">
                  <c:v>345.82</c:v>
                </c:pt>
                <c:pt idx="65">
                  <c:v>351.62</c:v>
                </c:pt>
                <c:pt idx="66">
                  <c:v>354.32</c:v>
                </c:pt>
                <c:pt idx="67">
                  <c:v>356.93</c:v>
                </c:pt>
                <c:pt idx="68">
                  <c:v>361.78</c:v>
                </c:pt>
                <c:pt idx="69">
                  <c:v>362</c:v>
                </c:pt>
                <c:pt idx="70">
                  <c:v>385.96</c:v>
                </c:pt>
                <c:pt idx="71">
                  <c:v>393.32</c:v>
                </c:pt>
                <c:pt idx="72">
                  <c:v>393.7</c:v>
                </c:pt>
                <c:pt idx="73">
                  <c:v>398</c:v>
                </c:pt>
                <c:pt idx="74">
                  <c:v>400.67</c:v>
                </c:pt>
                <c:pt idx="75">
                  <c:v>411.56</c:v>
                </c:pt>
                <c:pt idx="76">
                  <c:v>418.45</c:v>
                </c:pt>
                <c:pt idx="77">
                  <c:v>422.11</c:v>
                </c:pt>
                <c:pt idx="78">
                  <c:v>425.45</c:v>
                </c:pt>
                <c:pt idx="79">
                  <c:v>434.65</c:v>
                </c:pt>
                <c:pt idx="80">
                  <c:v>440.49</c:v>
                </c:pt>
                <c:pt idx="81">
                  <c:v>444.4</c:v>
                </c:pt>
                <c:pt idx="82">
                  <c:v>455.73</c:v>
                </c:pt>
                <c:pt idx="83">
                  <c:v>457.15</c:v>
                </c:pt>
                <c:pt idx="84">
                  <c:v>469.47</c:v>
                </c:pt>
                <c:pt idx="85">
                  <c:v>490.07</c:v>
                </c:pt>
                <c:pt idx="86">
                  <c:v>495.31</c:v>
                </c:pt>
                <c:pt idx="87">
                  <c:v>505.41</c:v>
                </c:pt>
                <c:pt idx="88">
                  <c:v>505.49</c:v>
                </c:pt>
                <c:pt idx="89">
                  <c:v>518.76</c:v>
                </c:pt>
                <c:pt idx="90">
                  <c:v>535.78</c:v>
                </c:pt>
                <c:pt idx="91">
                  <c:v>576.32000000000005</c:v>
                </c:pt>
                <c:pt idx="92">
                  <c:v>585.33000000000004</c:v>
                </c:pt>
                <c:pt idx="93">
                  <c:v>588.82000000000005</c:v>
                </c:pt>
                <c:pt idx="94">
                  <c:v>591.04</c:v>
                </c:pt>
                <c:pt idx="95">
                  <c:v>628.20000000000005</c:v>
                </c:pt>
                <c:pt idx="96">
                  <c:v>648.32000000000005</c:v>
                </c:pt>
                <c:pt idx="97">
                  <c:v>658.86</c:v>
                </c:pt>
                <c:pt idx="98">
                  <c:v>754.53</c:v>
                </c:pt>
                <c:pt idx="99">
                  <c:v>788.95</c:v>
                </c:pt>
                <c:pt idx="100">
                  <c:v>811.79</c:v>
                </c:pt>
                <c:pt idx="101">
                  <c:v>823.28</c:v>
                </c:pt>
                <c:pt idx="102">
                  <c:v>836.24</c:v>
                </c:pt>
                <c:pt idx="103">
                  <c:v>857.19</c:v>
                </c:pt>
                <c:pt idx="104">
                  <c:v>883.04</c:v>
                </c:pt>
                <c:pt idx="105">
                  <c:v>1048.4000000000001</c:v>
                </c:pt>
                <c:pt idx="106">
                  <c:v>1083.6199999999999</c:v>
                </c:pt>
                <c:pt idx="107">
                  <c:v>1159.48</c:v>
                </c:pt>
                <c:pt idx="108">
                  <c:v>1257.69</c:v>
                </c:pt>
                <c:pt idx="109">
                  <c:v>1275.29</c:v>
                </c:pt>
                <c:pt idx="110">
                  <c:v>1336.55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DF-4BA7-BAC2-CF5F9C49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335039"/>
        <c:axId val="1080848191"/>
      </c:scatterChart>
      <c:valAx>
        <c:axId val="1151335039"/>
        <c:scaling>
          <c:orientation val="minMax"/>
          <c:min val="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Length (mm)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848191"/>
        <c:crosses val="autoZero"/>
        <c:crossBetween val="midCat"/>
      </c:valAx>
      <c:valAx>
        <c:axId val="108084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Weight (g)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33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Logarithm</a:t>
            </a:r>
            <a:r>
              <a:rPr lang="en-US" altLang="ko-KR" baseline="0"/>
              <a:t> form of Length Weight Relationship N.C in the wharf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[1]W_C_LWR!$K$1</c:f>
              <c:strCache>
                <c:ptCount val="1"/>
                <c:pt idx="0">
                  <c:v>log of weight (Y) 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07794389850952"/>
                  <c:y val="-5.5688668041953765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ko-KR" sz="1200" baseline="0"/>
                      <a:t>y = 3.2744x - 5.4627</a:t>
                    </a:r>
                    <a:br>
                      <a:rPr lang="en-US" altLang="ko-KR" sz="1200" baseline="0"/>
                    </a:br>
                    <a:r>
                      <a:rPr lang="en-US" altLang="ko-KR" sz="1200" baseline="0"/>
                      <a:t>R² = 0.9705</a:t>
                    </a:r>
                    <a:endParaRPr lang="en-US" altLang="ko-KR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[1]W_C_LWR!$J$2:$J$112</c:f>
              <c:numCache>
                <c:formatCode>General</c:formatCode>
                <c:ptCount val="111"/>
                <c:pt idx="0">
                  <c:v>2.2787536009528289</c:v>
                </c:pt>
                <c:pt idx="1">
                  <c:v>2.255272505103306</c:v>
                </c:pt>
                <c:pt idx="2">
                  <c:v>2.255272505103306</c:v>
                </c:pt>
                <c:pt idx="3">
                  <c:v>2.3010299956639813</c:v>
                </c:pt>
                <c:pt idx="4">
                  <c:v>2.3010299956639813</c:v>
                </c:pt>
                <c:pt idx="5">
                  <c:v>2.3010299956639813</c:v>
                </c:pt>
                <c:pt idx="6">
                  <c:v>2.3324384599156054</c:v>
                </c:pt>
                <c:pt idx="7">
                  <c:v>2.3324384599156054</c:v>
                </c:pt>
                <c:pt idx="8">
                  <c:v>2.3222192947339191</c:v>
                </c:pt>
                <c:pt idx="9">
                  <c:v>2.3222192947339191</c:v>
                </c:pt>
                <c:pt idx="10">
                  <c:v>2.3010299956639813</c:v>
                </c:pt>
                <c:pt idx="11">
                  <c:v>2.3324384599156054</c:v>
                </c:pt>
                <c:pt idx="12">
                  <c:v>2.3010299956639813</c:v>
                </c:pt>
                <c:pt idx="13">
                  <c:v>2.3424226808222062</c:v>
                </c:pt>
                <c:pt idx="14">
                  <c:v>2.3222192947339191</c:v>
                </c:pt>
                <c:pt idx="15">
                  <c:v>2.3424226808222062</c:v>
                </c:pt>
                <c:pt idx="16">
                  <c:v>2.3424226808222062</c:v>
                </c:pt>
                <c:pt idx="17">
                  <c:v>2.3424226808222062</c:v>
                </c:pt>
                <c:pt idx="18">
                  <c:v>2.3617278360175931</c:v>
                </c:pt>
                <c:pt idx="19">
                  <c:v>2.3617278360175931</c:v>
                </c:pt>
                <c:pt idx="20">
                  <c:v>2.3617278360175931</c:v>
                </c:pt>
                <c:pt idx="21">
                  <c:v>2.3617278360175931</c:v>
                </c:pt>
                <c:pt idx="22">
                  <c:v>2.3617278360175931</c:v>
                </c:pt>
                <c:pt idx="23">
                  <c:v>2.3424226808222062</c:v>
                </c:pt>
                <c:pt idx="24">
                  <c:v>2.3617278360175931</c:v>
                </c:pt>
                <c:pt idx="25">
                  <c:v>2.3222192947339191</c:v>
                </c:pt>
                <c:pt idx="26">
                  <c:v>2.3802112417116059</c:v>
                </c:pt>
                <c:pt idx="27">
                  <c:v>2.3617278360175931</c:v>
                </c:pt>
                <c:pt idx="28">
                  <c:v>2.3802112417116059</c:v>
                </c:pt>
                <c:pt idx="29">
                  <c:v>2.3710678622717363</c:v>
                </c:pt>
                <c:pt idx="30">
                  <c:v>2.3802112417116059</c:v>
                </c:pt>
                <c:pt idx="31">
                  <c:v>2.3802112417116059</c:v>
                </c:pt>
                <c:pt idx="32">
                  <c:v>2.3802112417116059</c:v>
                </c:pt>
                <c:pt idx="33">
                  <c:v>2.4149733479708178</c:v>
                </c:pt>
                <c:pt idx="34">
                  <c:v>2.3802112417116059</c:v>
                </c:pt>
                <c:pt idx="35">
                  <c:v>2.406540180433955</c:v>
                </c:pt>
                <c:pt idx="36">
                  <c:v>2.3979400086720375</c:v>
                </c:pt>
                <c:pt idx="37">
                  <c:v>2.3979400086720375</c:v>
                </c:pt>
                <c:pt idx="38">
                  <c:v>2.3802112417116059</c:v>
                </c:pt>
                <c:pt idx="39">
                  <c:v>2.3979400086720375</c:v>
                </c:pt>
                <c:pt idx="40">
                  <c:v>2.3891660843645326</c:v>
                </c:pt>
                <c:pt idx="41">
                  <c:v>2.3979400086720375</c:v>
                </c:pt>
                <c:pt idx="42">
                  <c:v>2.3891660843645326</c:v>
                </c:pt>
                <c:pt idx="43">
                  <c:v>2.3979400086720375</c:v>
                </c:pt>
                <c:pt idx="44">
                  <c:v>2.3802112417116059</c:v>
                </c:pt>
                <c:pt idx="45">
                  <c:v>2.406540180433955</c:v>
                </c:pt>
                <c:pt idx="46">
                  <c:v>2.3979400086720375</c:v>
                </c:pt>
                <c:pt idx="47">
                  <c:v>2.4232458739368079</c:v>
                </c:pt>
                <c:pt idx="48">
                  <c:v>2.406540180433955</c:v>
                </c:pt>
                <c:pt idx="49">
                  <c:v>2.4149733479708178</c:v>
                </c:pt>
                <c:pt idx="50">
                  <c:v>2.4149733479708178</c:v>
                </c:pt>
                <c:pt idx="51">
                  <c:v>2.3979400086720375</c:v>
                </c:pt>
                <c:pt idx="52">
                  <c:v>2.4149733479708178</c:v>
                </c:pt>
                <c:pt idx="53">
                  <c:v>2.4149733479708178</c:v>
                </c:pt>
                <c:pt idx="54">
                  <c:v>2.4313637641589874</c:v>
                </c:pt>
                <c:pt idx="55">
                  <c:v>2.4313637641589874</c:v>
                </c:pt>
                <c:pt idx="56">
                  <c:v>2.4149733479708178</c:v>
                </c:pt>
                <c:pt idx="57">
                  <c:v>2.4771212547196626</c:v>
                </c:pt>
                <c:pt idx="58">
                  <c:v>2.4232458739368079</c:v>
                </c:pt>
                <c:pt idx="59">
                  <c:v>2.4149733479708178</c:v>
                </c:pt>
                <c:pt idx="60">
                  <c:v>2.469822015978163</c:v>
                </c:pt>
                <c:pt idx="61">
                  <c:v>2.4393326938302629</c:v>
                </c:pt>
                <c:pt idx="62">
                  <c:v>2.4471580313422194</c:v>
                </c:pt>
                <c:pt idx="63">
                  <c:v>2.4149733479708178</c:v>
                </c:pt>
                <c:pt idx="64">
                  <c:v>2.4313637641589874</c:v>
                </c:pt>
                <c:pt idx="65">
                  <c:v>2.4471580313422194</c:v>
                </c:pt>
                <c:pt idx="66">
                  <c:v>2.4471580313422194</c:v>
                </c:pt>
                <c:pt idx="67">
                  <c:v>2.4149733479708178</c:v>
                </c:pt>
                <c:pt idx="68">
                  <c:v>2.4313637641589874</c:v>
                </c:pt>
                <c:pt idx="69">
                  <c:v>2.4471580313422194</c:v>
                </c:pt>
                <c:pt idx="70">
                  <c:v>2.4471580313422194</c:v>
                </c:pt>
                <c:pt idx="71">
                  <c:v>2.4771212547196626</c:v>
                </c:pt>
                <c:pt idx="72">
                  <c:v>2.4771212547196626</c:v>
                </c:pt>
                <c:pt idx="73">
                  <c:v>2.4913616938342726</c:v>
                </c:pt>
                <c:pt idx="74">
                  <c:v>2.469822015978163</c:v>
                </c:pt>
                <c:pt idx="75">
                  <c:v>2.4548448600085102</c:v>
                </c:pt>
                <c:pt idx="76">
                  <c:v>2.4623979978989561</c:v>
                </c:pt>
                <c:pt idx="77">
                  <c:v>2.4548448600085102</c:v>
                </c:pt>
                <c:pt idx="78">
                  <c:v>2.4771212547196626</c:v>
                </c:pt>
                <c:pt idx="79">
                  <c:v>2.4623979978989561</c:v>
                </c:pt>
                <c:pt idx="80">
                  <c:v>2.4771212547196626</c:v>
                </c:pt>
                <c:pt idx="81">
                  <c:v>2.4913616938342726</c:v>
                </c:pt>
                <c:pt idx="82">
                  <c:v>2.4913616938342726</c:v>
                </c:pt>
                <c:pt idx="83">
                  <c:v>2.4771212547196626</c:v>
                </c:pt>
                <c:pt idx="84">
                  <c:v>2.4623979978989561</c:v>
                </c:pt>
                <c:pt idx="85">
                  <c:v>2.4913616938342726</c:v>
                </c:pt>
                <c:pt idx="86">
                  <c:v>2.5051499783199058</c:v>
                </c:pt>
                <c:pt idx="87">
                  <c:v>2.4771212547196626</c:v>
                </c:pt>
                <c:pt idx="88">
                  <c:v>2.4913616938342726</c:v>
                </c:pt>
                <c:pt idx="89">
                  <c:v>2.4913616938342726</c:v>
                </c:pt>
                <c:pt idx="90">
                  <c:v>2.4913616938342726</c:v>
                </c:pt>
                <c:pt idx="91">
                  <c:v>2.5314789170422549</c:v>
                </c:pt>
                <c:pt idx="92">
                  <c:v>2.5185139398778875</c:v>
                </c:pt>
                <c:pt idx="93">
                  <c:v>2.5051499783199058</c:v>
                </c:pt>
                <c:pt idx="94">
                  <c:v>2.5250448070368452</c:v>
                </c:pt>
                <c:pt idx="95">
                  <c:v>2.5051499783199058</c:v>
                </c:pt>
                <c:pt idx="96">
                  <c:v>2.5250448070368452</c:v>
                </c:pt>
                <c:pt idx="97">
                  <c:v>2.5314789170422549</c:v>
                </c:pt>
                <c:pt idx="98">
                  <c:v>2.5440680443502757</c:v>
                </c:pt>
                <c:pt idx="99">
                  <c:v>2.537819095073274</c:v>
                </c:pt>
                <c:pt idx="100">
                  <c:v>2.5440680443502757</c:v>
                </c:pt>
                <c:pt idx="101">
                  <c:v>2.5563025007672873</c:v>
                </c:pt>
                <c:pt idx="102">
                  <c:v>2.5563025007672873</c:v>
                </c:pt>
                <c:pt idx="103">
                  <c:v>2.5314789170422549</c:v>
                </c:pt>
                <c:pt idx="104">
                  <c:v>2.5910646070264991</c:v>
                </c:pt>
                <c:pt idx="105">
                  <c:v>2.5910646070264991</c:v>
                </c:pt>
                <c:pt idx="106">
                  <c:v>2.5910646070264991</c:v>
                </c:pt>
                <c:pt idx="107">
                  <c:v>2.5910646070264991</c:v>
                </c:pt>
                <c:pt idx="108">
                  <c:v>2.6232492903979003</c:v>
                </c:pt>
                <c:pt idx="109">
                  <c:v>2.6020599913279625</c:v>
                </c:pt>
                <c:pt idx="110">
                  <c:v>2.6232492903979003</c:v>
                </c:pt>
              </c:numCache>
            </c:numRef>
          </c:xVal>
          <c:yVal>
            <c:numRef>
              <c:f>[1]W_C_LWR!$K$2:$K$112</c:f>
              <c:numCache>
                <c:formatCode>General</c:formatCode>
                <c:ptCount val="111"/>
                <c:pt idx="0">
                  <c:v>1.9482172935599706</c:v>
                </c:pt>
                <c:pt idx="1">
                  <c:v>1.9674543681827408</c:v>
                </c:pt>
                <c:pt idx="2">
                  <c:v>1.9750179976328828</c:v>
                </c:pt>
                <c:pt idx="3">
                  <c:v>2.0308829531096668</c:v>
                </c:pt>
                <c:pt idx="4">
                  <c:v>2.0394934351259337</c:v>
                </c:pt>
                <c:pt idx="5">
                  <c:v>2.0491016782085572</c:v>
                </c:pt>
                <c:pt idx="6">
                  <c:v>2.0606978403536118</c:v>
                </c:pt>
                <c:pt idx="7">
                  <c:v>2.1261638888058387</c:v>
                </c:pt>
                <c:pt idx="8">
                  <c:v>2.132675849092962</c:v>
                </c:pt>
                <c:pt idx="9">
                  <c:v>2.1349098791318784</c:v>
                </c:pt>
                <c:pt idx="10">
                  <c:v>2.1378602821528601</c:v>
                </c:pt>
                <c:pt idx="11">
                  <c:v>2.1421390801321349</c:v>
                </c:pt>
                <c:pt idx="12">
                  <c:v>2.1588146467242266</c:v>
                </c:pt>
                <c:pt idx="13">
                  <c:v>2.1634595517699902</c:v>
                </c:pt>
                <c:pt idx="14">
                  <c:v>2.1755408040167681</c:v>
                </c:pt>
                <c:pt idx="15">
                  <c:v>2.1920095926536702</c:v>
                </c:pt>
                <c:pt idx="16">
                  <c:v>2.1929018261095652</c:v>
                </c:pt>
                <c:pt idx="17">
                  <c:v>2.2094613946299875</c:v>
                </c:pt>
                <c:pt idx="18">
                  <c:v>2.2203173361683639</c:v>
                </c:pt>
                <c:pt idx="19">
                  <c:v>2.2240666643347673</c:v>
                </c:pt>
                <c:pt idx="20">
                  <c:v>2.2318262586472812</c:v>
                </c:pt>
                <c:pt idx="21">
                  <c:v>2.2335291272686204</c:v>
                </c:pt>
                <c:pt idx="22">
                  <c:v>2.2394746634651841</c:v>
                </c:pt>
                <c:pt idx="23">
                  <c:v>2.2443018662211767</c:v>
                </c:pt>
                <c:pt idx="24">
                  <c:v>2.245931954338602</c:v>
                </c:pt>
                <c:pt idx="25">
                  <c:v>2.2591158441850663</c:v>
                </c:pt>
                <c:pt idx="26">
                  <c:v>2.3047274293836333</c:v>
                </c:pt>
                <c:pt idx="27">
                  <c:v>2.3132976260868694</c:v>
                </c:pt>
                <c:pt idx="28">
                  <c:v>2.3192310181602727</c:v>
                </c:pt>
                <c:pt idx="29">
                  <c:v>2.3199592290701814</c:v>
                </c:pt>
                <c:pt idx="30">
                  <c:v>2.323582079848995</c:v>
                </c:pt>
                <c:pt idx="31">
                  <c:v>2.3279103935810497</c:v>
                </c:pt>
                <c:pt idx="32">
                  <c:v>2.3363396358207824</c:v>
                </c:pt>
                <c:pt idx="33">
                  <c:v>2.3384564936046046</c:v>
                </c:pt>
                <c:pt idx="34">
                  <c:v>2.3463529744506388</c:v>
                </c:pt>
                <c:pt idx="35">
                  <c:v>2.3537239375889492</c:v>
                </c:pt>
                <c:pt idx="36">
                  <c:v>2.3548572394741183</c:v>
                </c:pt>
                <c:pt idx="37">
                  <c:v>2.3550298563570466</c:v>
                </c:pt>
                <c:pt idx="38">
                  <c:v>2.364663540894766</c:v>
                </c:pt>
                <c:pt idx="39">
                  <c:v>2.3648323045391741</c:v>
                </c:pt>
                <c:pt idx="40">
                  <c:v>2.3674677421179733</c:v>
                </c:pt>
                <c:pt idx="41">
                  <c:v>2.3690302218091532</c:v>
                </c:pt>
                <c:pt idx="42">
                  <c:v>2.3749315539781883</c:v>
                </c:pt>
                <c:pt idx="43">
                  <c:v>2.375169608851635</c:v>
                </c:pt>
                <c:pt idx="44">
                  <c:v>2.3877634436215565</c:v>
                </c:pt>
                <c:pt idx="45">
                  <c:v>2.3878701324073623</c:v>
                </c:pt>
                <c:pt idx="46">
                  <c:v>2.4049021040670366</c:v>
                </c:pt>
                <c:pt idx="47">
                  <c:v>2.4107772333772099</c:v>
                </c:pt>
                <c:pt idx="48">
                  <c:v>2.4118553057189458</c:v>
                </c:pt>
                <c:pt idx="49">
                  <c:v>2.4201868703542861</c:v>
                </c:pt>
                <c:pt idx="50">
                  <c:v>2.4276321477056588</c:v>
                </c:pt>
                <c:pt idx="51">
                  <c:v>2.4277132590522714</c:v>
                </c:pt>
                <c:pt idx="52">
                  <c:v>2.4708219495400128</c:v>
                </c:pt>
                <c:pt idx="53">
                  <c:v>2.4780019788850396</c:v>
                </c:pt>
                <c:pt idx="54">
                  <c:v>2.4905483817903584</c:v>
                </c:pt>
                <c:pt idx="55">
                  <c:v>2.4963899024676852</c:v>
                </c:pt>
                <c:pt idx="56">
                  <c:v>2.5010455618602716</c:v>
                </c:pt>
                <c:pt idx="57">
                  <c:v>2.5036545192429593</c:v>
                </c:pt>
                <c:pt idx="58">
                  <c:v>2.5090142424301374</c:v>
                </c:pt>
                <c:pt idx="59">
                  <c:v>2.5142554684373821</c:v>
                </c:pt>
                <c:pt idx="60">
                  <c:v>2.5190531829555414</c:v>
                </c:pt>
                <c:pt idx="61">
                  <c:v>2.5293918513764111</c:v>
                </c:pt>
                <c:pt idx="62">
                  <c:v>2.5310444052682373</c:v>
                </c:pt>
                <c:pt idx="63">
                  <c:v>2.5362806072483823</c:v>
                </c:pt>
                <c:pt idx="64">
                  <c:v>2.5388501064580464</c:v>
                </c:pt>
                <c:pt idx="65">
                  <c:v>2.5460735695945913</c:v>
                </c:pt>
                <c:pt idx="66">
                  <c:v>2.5493956672767024</c:v>
                </c:pt>
                <c:pt idx="67">
                  <c:v>2.5525830519817303</c:v>
                </c:pt>
                <c:pt idx="68">
                  <c:v>2.5584445544261682</c:v>
                </c:pt>
                <c:pt idx="69">
                  <c:v>2.5587085705331658</c:v>
                </c:pt>
                <c:pt idx="70">
                  <c:v>2.586542297730225</c:v>
                </c:pt>
                <c:pt idx="71">
                  <c:v>2.5947460304900902</c:v>
                </c:pt>
                <c:pt idx="72">
                  <c:v>2.5951654147902294</c:v>
                </c:pt>
                <c:pt idx="73">
                  <c:v>2.5998830720736876</c:v>
                </c:pt>
                <c:pt idx="74">
                  <c:v>2.6027868260308797</c:v>
                </c:pt>
                <c:pt idx="75">
                  <c:v>2.6144331585504523</c:v>
                </c:pt>
                <c:pt idx="76">
                  <c:v>2.6216435721945732</c:v>
                </c:pt>
                <c:pt idx="77">
                  <c:v>2.6254256409328383</c:v>
                </c:pt>
                <c:pt idx="78">
                  <c:v>2.628848527992802</c:v>
                </c:pt>
                <c:pt idx="79">
                  <c:v>2.6381396839611964</c:v>
                </c:pt>
                <c:pt idx="80">
                  <c:v>2.6439360535105743</c:v>
                </c:pt>
                <c:pt idx="81">
                  <c:v>2.6477740502688301</c:v>
                </c:pt>
                <c:pt idx="82">
                  <c:v>2.6587076184565186</c:v>
                </c:pt>
                <c:pt idx="83">
                  <c:v>2.6600587241039149</c:v>
                </c:pt>
                <c:pt idx="84">
                  <c:v>2.6716078452693681</c:v>
                </c:pt>
                <c:pt idx="85">
                  <c:v>2.6902581176662026</c:v>
                </c:pt>
                <c:pt idx="86">
                  <c:v>2.6948770962057109</c:v>
                </c:pt>
                <c:pt idx="87">
                  <c:v>2.7036438305832116</c:v>
                </c:pt>
                <c:pt idx="88">
                  <c:v>2.7037125684576302</c:v>
                </c:pt>
                <c:pt idx="89">
                  <c:v>2.7149664815812766</c:v>
                </c:pt>
                <c:pt idx="90">
                  <c:v>2.7289864979027372</c:v>
                </c:pt>
                <c:pt idx="91">
                  <c:v>2.7606636911394395</c:v>
                </c:pt>
                <c:pt idx="92">
                  <c:v>2.7674007836401793</c:v>
                </c:pt>
                <c:pt idx="93">
                  <c:v>2.7699825529295152</c:v>
                </c:pt>
                <c:pt idx="94">
                  <c:v>2.7716168737601472</c:v>
                </c:pt>
                <c:pt idx="95">
                  <c:v>2.7980979320624861</c:v>
                </c:pt>
                <c:pt idx="96">
                  <c:v>2.8117894193441675</c:v>
                </c:pt>
                <c:pt idx="97">
                  <c:v>2.8187931419281802</c:v>
                </c:pt>
                <c:pt idx="98">
                  <c:v>2.8776765119385685</c:v>
                </c:pt>
                <c:pt idx="99">
                  <c:v>2.8970494805070501</c:v>
                </c:pt>
                <c:pt idx="100">
                  <c:v>2.9094436971764277</c:v>
                </c:pt>
                <c:pt idx="101">
                  <c:v>2.9155475651927172</c:v>
                </c:pt>
                <c:pt idx="102">
                  <c:v>2.9223309373877946</c:v>
                </c:pt>
                <c:pt idx="103">
                  <c:v>2.9330770959090451</c:v>
                </c:pt>
                <c:pt idx="104">
                  <c:v>2.9459803767211885</c:v>
                </c:pt>
                <c:pt idx="105">
                  <c:v>3.0205270122745631</c:v>
                </c:pt>
                <c:pt idx="106">
                  <c:v>3.0348770120583262</c:v>
                </c:pt>
                <c:pt idx="107">
                  <c:v>3.0642632618445971</c:v>
                </c:pt>
                <c:pt idx="108">
                  <c:v>3.0995736078181282</c:v>
                </c:pt>
                <c:pt idx="109">
                  <c:v>3.1056089542434808</c:v>
                </c:pt>
                <c:pt idx="110">
                  <c:v>3.1259852102440107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1F-46E3-AA41-2B729A497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321439"/>
        <c:axId val="1080974655"/>
      </c:scatterChart>
      <c:valAx>
        <c:axId val="1151321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</a:t>
                </a:r>
                <a:r>
                  <a:rPr lang="en-US" altLang="ko-KR" baseline="0"/>
                  <a:t> Length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974655"/>
        <c:crosses val="autoZero"/>
        <c:crossBetween val="midCat"/>
      </c:valAx>
      <c:valAx>
        <c:axId val="1080974655"/>
        <c:scaling>
          <c:orientation val="minMax"/>
          <c:min val="1.7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</a:t>
                </a:r>
                <a:r>
                  <a:rPr lang="en-US" altLang="ko-KR" baseline="0"/>
                  <a:t> Weight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3214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200" b="0" i="0" baseline="0">
                <a:effectLst/>
              </a:rPr>
              <a:t>Length Weight Relationship (LWR) of N.R </a:t>
            </a:r>
            <a:r>
              <a:rPr lang="en-US" altLang="ko-KR" sz="1200" b="0" i="0" u="none" strike="noStrike" baseline="0">
                <a:effectLst/>
              </a:rPr>
              <a:t>in the wharf</a:t>
            </a:r>
            <a:endParaRPr lang="ko-KR" altLang="ko-KR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[1]W_R_LWR!$L$1</c:f>
              <c:strCache>
                <c:ptCount val="1"/>
                <c:pt idx="0">
                  <c:v>Weight (g)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4212239559965529"/>
                  <c:y val="-3.868438320209973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[1]W_R_LWR!$E$2:$E$25</c:f>
              <c:numCache>
                <c:formatCode>General</c:formatCode>
                <c:ptCount val="24"/>
                <c:pt idx="0">
                  <c:v>170</c:v>
                </c:pt>
                <c:pt idx="1">
                  <c:v>185</c:v>
                </c:pt>
                <c:pt idx="2">
                  <c:v>190</c:v>
                </c:pt>
                <c:pt idx="3">
                  <c:v>210</c:v>
                </c:pt>
                <c:pt idx="4">
                  <c:v>240</c:v>
                </c:pt>
                <c:pt idx="5">
                  <c:v>240</c:v>
                </c:pt>
                <c:pt idx="6">
                  <c:v>260</c:v>
                </c:pt>
                <c:pt idx="7">
                  <c:v>260</c:v>
                </c:pt>
                <c:pt idx="8">
                  <c:v>245</c:v>
                </c:pt>
                <c:pt idx="9">
                  <c:v>275</c:v>
                </c:pt>
                <c:pt idx="10">
                  <c:v>290</c:v>
                </c:pt>
                <c:pt idx="11">
                  <c:v>275</c:v>
                </c:pt>
                <c:pt idx="12">
                  <c:v>280</c:v>
                </c:pt>
                <c:pt idx="13">
                  <c:v>280</c:v>
                </c:pt>
                <c:pt idx="14">
                  <c:v>300</c:v>
                </c:pt>
                <c:pt idx="15">
                  <c:v>290</c:v>
                </c:pt>
                <c:pt idx="16">
                  <c:v>290</c:v>
                </c:pt>
                <c:pt idx="17">
                  <c:v>300</c:v>
                </c:pt>
                <c:pt idx="18">
                  <c:v>340</c:v>
                </c:pt>
                <c:pt idx="19">
                  <c:v>335</c:v>
                </c:pt>
                <c:pt idx="20">
                  <c:v>300</c:v>
                </c:pt>
                <c:pt idx="21">
                  <c:v>350</c:v>
                </c:pt>
                <c:pt idx="22">
                  <c:v>330</c:v>
                </c:pt>
                <c:pt idx="23">
                  <c:v>340</c:v>
                </c:pt>
              </c:numCache>
            </c:numRef>
          </c:xVal>
          <c:yVal>
            <c:numRef>
              <c:f>[1]W_R_LWR!$L$2:$L$25</c:f>
              <c:numCache>
                <c:formatCode>General</c:formatCode>
                <c:ptCount val="24"/>
                <c:pt idx="0">
                  <c:v>60.37</c:v>
                </c:pt>
                <c:pt idx="1">
                  <c:v>87.95</c:v>
                </c:pt>
                <c:pt idx="2">
                  <c:v>92.18</c:v>
                </c:pt>
                <c:pt idx="3">
                  <c:v>126.15</c:v>
                </c:pt>
                <c:pt idx="4">
                  <c:v>162.05000000000001</c:v>
                </c:pt>
                <c:pt idx="5">
                  <c:v>225.54</c:v>
                </c:pt>
                <c:pt idx="6">
                  <c:v>238.28</c:v>
                </c:pt>
                <c:pt idx="7">
                  <c:v>242.88</c:v>
                </c:pt>
                <c:pt idx="8">
                  <c:v>243.89</c:v>
                </c:pt>
                <c:pt idx="9">
                  <c:v>260.95</c:v>
                </c:pt>
                <c:pt idx="10">
                  <c:v>263.89999999999998</c:v>
                </c:pt>
                <c:pt idx="11">
                  <c:v>275.33999999999997</c:v>
                </c:pt>
                <c:pt idx="12">
                  <c:v>280.60000000000002</c:v>
                </c:pt>
                <c:pt idx="13">
                  <c:v>310.88</c:v>
                </c:pt>
                <c:pt idx="14">
                  <c:v>337.16</c:v>
                </c:pt>
                <c:pt idx="15">
                  <c:v>363.33</c:v>
                </c:pt>
                <c:pt idx="16">
                  <c:v>363.6</c:v>
                </c:pt>
                <c:pt idx="17">
                  <c:v>370.86</c:v>
                </c:pt>
                <c:pt idx="18">
                  <c:v>424.8</c:v>
                </c:pt>
                <c:pt idx="19">
                  <c:v>491.85</c:v>
                </c:pt>
                <c:pt idx="20">
                  <c:v>522.01</c:v>
                </c:pt>
                <c:pt idx="21">
                  <c:v>577.75</c:v>
                </c:pt>
                <c:pt idx="22">
                  <c:v>589.61</c:v>
                </c:pt>
                <c:pt idx="23">
                  <c:v>742.7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18-44AE-ACA5-09B64C330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861615"/>
        <c:axId val="1080889375"/>
      </c:scatterChart>
      <c:valAx>
        <c:axId val="1289861615"/>
        <c:scaling>
          <c:orientation val="minMax"/>
          <c:min val="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Length</a:t>
                </a:r>
                <a:r>
                  <a:rPr lang="en-US" altLang="ko-KR" baseline="0"/>
                  <a:t> (mm)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889375"/>
        <c:crosses val="autoZero"/>
        <c:crossBetween val="midCat"/>
      </c:valAx>
      <c:valAx>
        <c:axId val="108088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 sz="1000" b="0" i="0" u="none" strike="noStrike" baseline="0">
                    <a:effectLst/>
                  </a:rPr>
                  <a:t>Weight (g)</a:t>
                </a:r>
                <a:endParaRPr lang="ko-KR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861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Logarithm form of Length Weight Relationship of N.R in</a:t>
            </a:r>
            <a:r>
              <a:rPr lang="en-US" altLang="ko-KR" baseline="0"/>
              <a:t> the wharf</a:t>
            </a:r>
            <a:endParaRPr lang="en-US" altLang="ko-K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[1]W_R_LWR!$K$1</c:f>
              <c:strCache>
                <c:ptCount val="1"/>
                <c:pt idx="0">
                  <c:v>log of weight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9188124901956602"/>
                  <c:y val="1.05241281699855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[1]W_R_LWR!$J$2:$J$25</c:f>
              <c:numCache>
                <c:formatCode>General</c:formatCode>
                <c:ptCount val="24"/>
                <c:pt idx="0">
                  <c:v>2.2304489213782741</c:v>
                </c:pt>
                <c:pt idx="1">
                  <c:v>2.2671717284030137</c:v>
                </c:pt>
                <c:pt idx="2">
                  <c:v>2.2787536009528289</c:v>
                </c:pt>
                <c:pt idx="3">
                  <c:v>2.3222192947339191</c:v>
                </c:pt>
                <c:pt idx="4">
                  <c:v>2.3802112417116059</c:v>
                </c:pt>
                <c:pt idx="5">
                  <c:v>2.3802112417116059</c:v>
                </c:pt>
                <c:pt idx="6">
                  <c:v>2.4149733479708178</c:v>
                </c:pt>
                <c:pt idx="7">
                  <c:v>2.4149733479708178</c:v>
                </c:pt>
                <c:pt idx="8">
                  <c:v>2.3891660843645326</c:v>
                </c:pt>
                <c:pt idx="9">
                  <c:v>2.4393326938302629</c:v>
                </c:pt>
                <c:pt idx="10">
                  <c:v>2.4623979978989561</c:v>
                </c:pt>
                <c:pt idx="11">
                  <c:v>2.4393326938302629</c:v>
                </c:pt>
                <c:pt idx="12">
                  <c:v>2.4471580313422194</c:v>
                </c:pt>
                <c:pt idx="13">
                  <c:v>2.4471580313422194</c:v>
                </c:pt>
                <c:pt idx="14">
                  <c:v>2.4771212547196626</c:v>
                </c:pt>
                <c:pt idx="15">
                  <c:v>2.4623979978989561</c:v>
                </c:pt>
                <c:pt idx="16">
                  <c:v>2.4623979978989561</c:v>
                </c:pt>
                <c:pt idx="17">
                  <c:v>2.4771212547196626</c:v>
                </c:pt>
                <c:pt idx="18">
                  <c:v>2.5314789170422549</c:v>
                </c:pt>
                <c:pt idx="19">
                  <c:v>2.5250448070368452</c:v>
                </c:pt>
                <c:pt idx="20">
                  <c:v>2.4771212547196626</c:v>
                </c:pt>
                <c:pt idx="21">
                  <c:v>2.5440680443502757</c:v>
                </c:pt>
                <c:pt idx="22">
                  <c:v>2.5185139398778875</c:v>
                </c:pt>
                <c:pt idx="23">
                  <c:v>2.5314789170422549</c:v>
                </c:pt>
              </c:numCache>
            </c:numRef>
          </c:xVal>
          <c:yVal>
            <c:numRef>
              <c:f>[1]W_R_LWR!$K$2:$K$25</c:f>
              <c:numCache>
                <c:formatCode>General</c:formatCode>
                <c:ptCount val="24"/>
                <c:pt idx="0">
                  <c:v>1.7808211758534729</c:v>
                </c:pt>
                <c:pt idx="1">
                  <c:v>1.9442358437934801</c:v>
                </c:pt>
                <c:pt idx="2">
                  <c:v>1.9646367037885015</c:v>
                </c:pt>
                <c:pt idx="3">
                  <c:v>2.1008872548535935</c:v>
                </c:pt>
                <c:pt idx="4">
                  <c:v>2.209649035368229</c:v>
                </c:pt>
                <c:pt idx="5">
                  <c:v>2.3532235760974562</c:v>
                </c:pt>
                <c:pt idx="6">
                  <c:v>2.377087591426807</c:v>
                </c:pt>
                <c:pt idx="7">
                  <c:v>2.3853917542153864</c:v>
                </c:pt>
                <c:pt idx="8">
                  <c:v>2.3871939936968682</c:v>
                </c:pt>
                <c:pt idx="9">
                  <c:v>2.4165573011914794</c:v>
                </c:pt>
                <c:pt idx="10">
                  <c:v>2.4214393902200495</c:v>
                </c:pt>
                <c:pt idx="11">
                  <c:v>2.4398693080783027</c:v>
                </c:pt>
                <c:pt idx="12">
                  <c:v>2.448087666692341</c:v>
                </c:pt>
                <c:pt idx="13">
                  <c:v>2.4925927832557071</c:v>
                </c:pt>
                <c:pt idx="14">
                  <c:v>2.5278360451647086</c:v>
                </c:pt>
                <c:pt idx="15">
                  <c:v>2.5603012588496394</c:v>
                </c:pt>
                <c:pt idx="16">
                  <c:v>2.5606238745499299</c:v>
                </c:pt>
                <c:pt idx="17">
                  <c:v>2.5692099939754689</c:v>
                </c:pt>
                <c:pt idx="18">
                  <c:v>2.6281845080734128</c:v>
                </c:pt>
                <c:pt idx="19">
                  <c:v>2.6918326757250464</c:v>
                </c:pt>
                <c:pt idx="20">
                  <c:v>2.7176788227402322</c:v>
                </c:pt>
                <c:pt idx="21">
                  <c:v>2.7617399541511469</c:v>
                </c:pt>
                <c:pt idx="22">
                  <c:v>2.7705648407057946</c:v>
                </c:pt>
                <c:pt idx="23">
                  <c:v>2.8708134239155974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D6-4BF2-8150-635BA6D61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509759"/>
        <c:axId val="1080903935"/>
      </c:scatterChart>
      <c:valAx>
        <c:axId val="108850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903935"/>
        <c:crosses val="autoZero"/>
        <c:crossBetween val="midCat"/>
      </c:valAx>
      <c:valAx>
        <c:axId val="1080903935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Weight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509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200" b="0" i="0" baseline="0">
                <a:effectLst/>
              </a:rPr>
              <a:t>Length Weight Relationship (LWR) of N.C in the boat</a:t>
            </a:r>
            <a:endParaRPr lang="ko-KR" altLang="ko-KR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[1]B_C_LWR!$L$1</c:f>
              <c:strCache>
                <c:ptCount val="1"/>
                <c:pt idx="0">
                  <c:v>Weight (g)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6116819772528435"/>
                  <c:y val="4.58796296296296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[1]B_C_LWR!$E$2:$E$38</c:f>
              <c:numCache>
                <c:formatCode>General</c:formatCode>
                <c:ptCount val="37"/>
                <c:pt idx="0">
                  <c:v>220</c:v>
                </c:pt>
                <c:pt idx="1">
                  <c:v>220</c:v>
                </c:pt>
                <c:pt idx="2">
                  <c:v>240</c:v>
                </c:pt>
                <c:pt idx="3">
                  <c:v>225</c:v>
                </c:pt>
                <c:pt idx="4">
                  <c:v>240</c:v>
                </c:pt>
                <c:pt idx="5">
                  <c:v>240</c:v>
                </c:pt>
                <c:pt idx="6">
                  <c:v>265</c:v>
                </c:pt>
                <c:pt idx="7">
                  <c:v>265</c:v>
                </c:pt>
                <c:pt idx="8">
                  <c:v>270</c:v>
                </c:pt>
                <c:pt idx="9">
                  <c:v>270</c:v>
                </c:pt>
                <c:pt idx="10">
                  <c:v>270</c:v>
                </c:pt>
                <c:pt idx="11">
                  <c:v>260</c:v>
                </c:pt>
                <c:pt idx="12">
                  <c:v>265</c:v>
                </c:pt>
                <c:pt idx="13">
                  <c:v>270</c:v>
                </c:pt>
                <c:pt idx="14">
                  <c:v>280</c:v>
                </c:pt>
                <c:pt idx="15">
                  <c:v>270</c:v>
                </c:pt>
                <c:pt idx="16">
                  <c:v>280</c:v>
                </c:pt>
                <c:pt idx="17">
                  <c:v>270</c:v>
                </c:pt>
                <c:pt idx="18">
                  <c:v>285</c:v>
                </c:pt>
                <c:pt idx="19">
                  <c:v>260</c:v>
                </c:pt>
                <c:pt idx="20">
                  <c:v>290</c:v>
                </c:pt>
                <c:pt idx="21">
                  <c:v>290</c:v>
                </c:pt>
                <c:pt idx="22">
                  <c:v>290</c:v>
                </c:pt>
                <c:pt idx="23">
                  <c:v>285</c:v>
                </c:pt>
                <c:pt idx="24">
                  <c:v>305</c:v>
                </c:pt>
                <c:pt idx="25">
                  <c:v>290</c:v>
                </c:pt>
                <c:pt idx="26">
                  <c:v>305</c:v>
                </c:pt>
                <c:pt idx="27">
                  <c:v>300</c:v>
                </c:pt>
                <c:pt idx="28">
                  <c:v>290</c:v>
                </c:pt>
                <c:pt idx="29">
                  <c:v>295</c:v>
                </c:pt>
                <c:pt idx="30">
                  <c:v>315</c:v>
                </c:pt>
                <c:pt idx="31">
                  <c:v>325</c:v>
                </c:pt>
                <c:pt idx="32">
                  <c:v>320</c:v>
                </c:pt>
                <c:pt idx="33">
                  <c:v>320</c:v>
                </c:pt>
                <c:pt idx="34">
                  <c:v>325</c:v>
                </c:pt>
                <c:pt idx="35">
                  <c:v>340</c:v>
                </c:pt>
                <c:pt idx="36">
                  <c:v>410</c:v>
                </c:pt>
              </c:numCache>
            </c:numRef>
          </c:xVal>
          <c:yVal>
            <c:numRef>
              <c:f>[1]B_C_LWR!$L$2:$L$38</c:f>
              <c:numCache>
                <c:formatCode>General</c:formatCode>
                <c:ptCount val="37"/>
                <c:pt idx="0">
                  <c:v>135.13</c:v>
                </c:pt>
                <c:pt idx="1">
                  <c:v>138.11000000000001</c:v>
                </c:pt>
                <c:pt idx="2">
                  <c:v>164.39</c:v>
                </c:pt>
                <c:pt idx="3">
                  <c:v>181.15</c:v>
                </c:pt>
                <c:pt idx="4">
                  <c:v>199.64</c:v>
                </c:pt>
                <c:pt idx="5">
                  <c:v>217.65</c:v>
                </c:pt>
                <c:pt idx="6">
                  <c:v>231.68</c:v>
                </c:pt>
                <c:pt idx="7">
                  <c:v>236.42</c:v>
                </c:pt>
                <c:pt idx="8">
                  <c:v>254</c:v>
                </c:pt>
                <c:pt idx="9">
                  <c:v>257.04000000000002</c:v>
                </c:pt>
                <c:pt idx="10">
                  <c:v>259.61</c:v>
                </c:pt>
                <c:pt idx="11">
                  <c:v>269.32</c:v>
                </c:pt>
                <c:pt idx="12">
                  <c:v>271.32</c:v>
                </c:pt>
                <c:pt idx="13">
                  <c:v>275.41000000000003</c:v>
                </c:pt>
                <c:pt idx="14">
                  <c:v>275.75</c:v>
                </c:pt>
                <c:pt idx="15">
                  <c:v>285.61</c:v>
                </c:pt>
                <c:pt idx="16">
                  <c:v>294.56</c:v>
                </c:pt>
                <c:pt idx="17">
                  <c:v>315.56</c:v>
                </c:pt>
                <c:pt idx="18">
                  <c:v>319.44</c:v>
                </c:pt>
                <c:pt idx="19">
                  <c:v>323.7</c:v>
                </c:pt>
                <c:pt idx="20">
                  <c:v>342.14</c:v>
                </c:pt>
                <c:pt idx="21">
                  <c:v>346.33</c:v>
                </c:pt>
                <c:pt idx="22">
                  <c:v>355.34</c:v>
                </c:pt>
                <c:pt idx="23">
                  <c:v>358.31</c:v>
                </c:pt>
                <c:pt idx="24">
                  <c:v>363.38</c:v>
                </c:pt>
                <c:pt idx="25">
                  <c:v>366.32</c:v>
                </c:pt>
                <c:pt idx="26">
                  <c:v>372.11</c:v>
                </c:pt>
                <c:pt idx="27">
                  <c:v>398.41</c:v>
                </c:pt>
                <c:pt idx="28">
                  <c:v>410.28</c:v>
                </c:pt>
                <c:pt idx="29">
                  <c:v>428.52</c:v>
                </c:pt>
                <c:pt idx="30">
                  <c:v>441.16</c:v>
                </c:pt>
                <c:pt idx="31">
                  <c:v>465.43</c:v>
                </c:pt>
                <c:pt idx="32">
                  <c:v>479.61</c:v>
                </c:pt>
                <c:pt idx="33">
                  <c:v>502.47</c:v>
                </c:pt>
                <c:pt idx="34">
                  <c:v>627.94000000000005</c:v>
                </c:pt>
                <c:pt idx="35">
                  <c:v>649.51</c:v>
                </c:pt>
                <c:pt idx="36">
                  <c:v>962.37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C2-4A3D-A887-00B14D19E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0166831"/>
        <c:axId val="1080872319"/>
      </c:scatterChart>
      <c:valAx>
        <c:axId val="1290166831"/>
        <c:scaling>
          <c:orientation val="minMax"/>
          <c:min val="1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Length</a:t>
                </a:r>
                <a:r>
                  <a:rPr lang="en-US" altLang="ko-KR" baseline="0"/>
                  <a:t> (mm)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872319"/>
        <c:crosses val="autoZero"/>
        <c:crossBetween val="midCat"/>
      </c:valAx>
      <c:valAx>
        <c:axId val="108087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Weight (g)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166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400" b="0" i="0" u="none" strike="noStrike" baseline="0">
                <a:effectLst/>
              </a:rPr>
              <a:t>Logarithm form of</a:t>
            </a:r>
            <a:r>
              <a:rPr lang="en-US" altLang="ko-KR"/>
              <a:t> Length Weight Relationship (LWR) of N.C in the boat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[1]B_C_LWR!$K$1</c:f>
              <c:strCache>
                <c:ptCount val="1"/>
                <c:pt idx="0">
                  <c:v>log of weight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41451631205129"/>
                  <c:y val="-2.87566191454931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[1]B_C_LWR!$J$2:$J$38</c:f>
              <c:numCache>
                <c:formatCode>General</c:formatCode>
                <c:ptCount val="37"/>
                <c:pt idx="0">
                  <c:v>2.3424226808222062</c:v>
                </c:pt>
                <c:pt idx="1">
                  <c:v>2.3424226808222062</c:v>
                </c:pt>
                <c:pt idx="2">
                  <c:v>2.3802112417116059</c:v>
                </c:pt>
                <c:pt idx="3">
                  <c:v>2.3521825181113627</c:v>
                </c:pt>
                <c:pt idx="4">
                  <c:v>2.3802112417116059</c:v>
                </c:pt>
                <c:pt idx="5">
                  <c:v>2.3802112417116059</c:v>
                </c:pt>
                <c:pt idx="6">
                  <c:v>2.4232458739368079</c:v>
                </c:pt>
                <c:pt idx="7">
                  <c:v>2.4232458739368079</c:v>
                </c:pt>
                <c:pt idx="8">
                  <c:v>2.4313637641589874</c:v>
                </c:pt>
                <c:pt idx="9">
                  <c:v>2.4313637641589874</c:v>
                </c:pt>
                <c:pt idx="10">
                  <c:v>2.4313637641589874</c:v>
                </c:pt>
                <c:pt idx="11">
                  <c:v>2.4149733479708178</c:v>
                </c:pt>
                <c:pt idx="12">
                  <c:v>2.4232458739368079</c:v>
                </c:pt>
                <c:pt idx="13">
                  <c:v>2.4313637641589874</c:v>
                </c:pt>
                <c:pt idx="14">
                  <c:v>2.4471580313422194</c:v>
                </c:pt>
                <c:pt idx="15">
                  <c:v>2.4313637641589874</c:v>
                </c:pt>
                <c:pt idx="16">
                  <c:v>2.4471580313422194</c:v>
                </c:pt>
                <c:pt idx="17">
                  <c:v>2.4313637641589874</c:v>
                </c:pt>
                <c:pt idx="18">
                  <c:v>2.4548448600085102</c:v>
                </c:pt>
                <c:pt idx="19">
                  <c:v>2.4149733479708178</c:v>
                </c:pt>
                <c:pt idx="20">
                  <c:v>2.4623979978989561</c:v>
                </c:pt>
                <c:pt idx="21">
                  <c:v>2.4623979978989561</c:v>
                </c:pt>
                <c:pt idx="22">
                  <c:v>2.4623979978989561</c:v>
                </c:pt>
                <c:pt idx="23">
                  <c:v>2.4548448600085102</c:v>
                </c:pt>
                <c:pt idx="24">
                  <c:v>2.4842998393467859</c:v>
                </c:pt>
                <c:pt idx="25">
                  <c:v>2.4623979978989561</c:v>
                </c:pt>
                <c:pt idx="26">
                  <c:v>2.4842998393467859</c:v>
                </c:pt>
                <c:pt idx="27">
                  <c:v>2.4771212547196626</c:v>
                </c:pt>
                <c:pt idx="28">
                  <c:v>2.4623979978989561</c:v>
                </c:pt>
                <c:pt idx="29">
                  <c:v>2.469822015978163</c:v>
                </c:pt>
                <c:pt idx="30">
                  <c:v>2.4983105537896004</c:v>
                </c:pt>
                <c:pt idx="31">
                  <c:v>2.5118833609788744</c:v>
                </c:pt>
                <c:pt idx="32">
                  <c:v>2.5051499783199058</c:v>
                </c:pt>
                <c:pt idx="33">
                  <c:v>2.5051499783199058</c:v>
                </c:pt>
                <c:pt idx="34">
                  <c:v>2.5118833609788744</c:v>
                </c:pt>
                <c:pt idx="35">
                  <c:v>2.5314789170422549</c:v>
                </c:pt>
                <c:pt idx="36">
                  <c:v>2.6127838567197355</c:v>
                </c:pt>
              </c:numCache>
            </c:numRef>
          </c:xVal>
          <c:yVal>
            <c:numRef>
              <c:f>[1]B_C_LWR!$K$2:$K$38</c:f>
              <c:numCache>
                <c:formatCode>General</c:formatCode>
                <c:ptCount val="37"/>
                <c:pt idx="0">
                  <c:v>2.1307517767651429</c:v>
                </c:pt>
                <c:pt idx="1">
                  <c:v>2.1402251252664479</c:v>
                </c:pt>
                <c:pt idx="2">
                  <c:v>2.2158753954612758</c:v>
                </c:pt>
                <c:pt idx="3">
                  <c:v>2.2580383383705556</c:v>
                </c:pt>
                <c:pt idx="4">
                  <c:v>2.3002475611940847</c:v>
                </c:pt>
                <c:pt idx="5">
                  <c:v>2.3377586714934173</c:v>
                </c:pt>
                <c:pt idx="6">
                  <c:v>2.3648885445170529</c:v>
                </c:pt>
                <c:pt idx="7">
                  <c:v>2.3736842129970155</c:v>
                </c:pt>
                <c:pt idx="8">
                  <c:v>2.4048337166199381</c:v>
                </c:pt>
                <c:pt idx="9">
                  <c:v>2.4100007125434617</c:v>
                </c:pt>
                <c:pt idx="10">
                  <c:v>2.4143214171775393</c:v>
                </c:pt>
                <c:pt idx="11">
                  <c:v>2.430268605795908</c:v>
                </c:pt>
                <c:pt idx="12">
                  <c:v>2.4334818083929846</c:v>
                </c:pt>
                <c:pt idx="13">
                  <c:v>2.4399797052236392</c:v>
                </c:pt>
                <c:pt idx="14">
                  <c:v>2.440515521112228</c:v>
                </c:pt>
                <c:pt idx="15">
                  <c:v>2.4557734092273469</c:v>
                </c:pt>
                <c:pt idx="16">
                  <c:v>2.4691737711599395</c:v>
                </c:pt>
                <c:pt idx="17">
                  <c:v>2.4990819473883259</c:v>
                </c:pt>
                <c:pt idx="18">
                  <c:v>2.5043892971862811</c:v>
                </c:pt>
                <c:pt idx="19">
                  <c:v>2.5101426994025733</c:v>
                </c:pt>
                <c:pt idx="20">
                  <c:v>2.5342038510449245</c:v>
                </c:pt>
                <c:pt idx="21">
                  <c:v>2.5394901128897587</c:v>
                </c:pt>
                <c:pt idx="22">
                  <c:v>2.5506440980085627</c:v>
                </c:pt>
                <c:pt idx="23">
                  <c:v>2.5542589289705071</c:v>
                </c:pt>
                <c:pt idx="24">
                  <c:v>2.5603610205816354</c:v>
                </c:pt>
                <c:pt idx="25">
                  <c:v>2.563860630519641</c:v>
                </c:pt>
                <c:pt idx="26">
                  <c:v>2.5706713413100664</c:v>
                </c:pt>
                <c:pt idx="27">
                  <c:v>2.6003302305807652</c:v>
                </c:pt>
                <c:pt idx="28">
                  <c:v>2.6130803468442196</c:v>
                </c:pt>
                <c:pt idx="29">
                  <c:v>2.6319710962404068</c:v>
                </c:pt>
                <c:pt idx="30">
                  <c:v>2.644596128050106</c:v>
                </c:pt>
                <c:pt idx="31">
                  <c:v>2.6678543729656474</c:v>
                </c:pt>
                <c:pt idx="32">
                  <c:v>2.6808882296802365</c:v>
                </c:pt>
                <c:pt idx="33">
                  <c:v>2.7011101372897541</c:v>
                </c:pt>
                <c:pt idx="34">
                  <c:v>2.7979181486515485</c:v>
                </c:pt>
                <c:pt idx="35">
                  <c:v>2.8125858419546761</c:v>
                </c:pt>
                <c:pt idx="36">
                  <c:v>2.9833420762628675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6C-4030-8C5C-7EB829616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697711"/>
        <c:axId val="1080874815"/>
      </c:scatterChart>
      <c:valAx>
        <c:axId val="1041697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874815"/>
        <c:crosses val="autoZero"/>
        <c:crossBetween val="midCat"/>
      </c:valAx>
      <c:valAx>
        <c:axId val="1080874815"/>
        <c:scaling>
          <c:orientation val="minMax"/>
          <c:min val="1.75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6977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100"/>
              <a:t>Length Weight Relationship (LWR) of N.R in the boat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[1]B_R_LWR!$L$1</c:f>
              <c:strCache>
                <c:ptCount val="1"/>
                <c:pt idx="0">
                  <c:v>Weight (g)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4414740360908457E-2"/>
                  <c:y val="-4.177955276516518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[1]B_R_LWR!$E$2:$E$272</c:f>
              <c:numCache>
                <c:formatCode>General</c:formatCode>
                <c:ptCount val="271"/>
                <c:pt idx="0">
                  <c:v>440</c:v>
                </c:pt>
                <c:pt idx="1">
                  <c:v>450</c:v>
                </c:pt>
                <c:pt idx="2">
                  <c:v>470</c:v>
                </c:pt>
                <c:pt idx="3">
                  <c:v>440</c:v>
                </c:pt>
                <c:pt idx="4">
                  <c:v>425</c:v>
                </c:pt>
                <c:pt idx="5">
                  <c:v>420</c:v>
                </c:pt>
                <c:pt idx="6">
                  <c:v>410</c:v>
                </c:pt>
                <c:pt idx="7">
                  <c:v>425</c:v>
                </c:pt>
                <c:pt idx="8">
                  <c:v>430</c:v>
                </c:pt>
                <c:pt idx="9">
                  <c:v>425</c:v>
                </c:pt>
                <c:pt idx="10">
                  <c:v>410</c:v>
                </c:pt>
                <c:pt idx="11">
                  <c:v>435</c:v>
                </c:pt>
                <c:pt idx="12">
                  <c:v>430</c:v>
                </c:pt>
                <c:pt idx="13">
                  <c:v>430</c:v>
                </c:pt>
                <c:pt idx="14">
                  <c:v>420</c:v>
                </c:pt>
                <c:pt idx="15">
                  <c:v>410</c:v>
                </c:pt>
                <c:pt idx="16">
                  <c:v>400</c:v>
                </c:pt>
                <c:pt idx="17">
                  <c:v>430</c:v>
                </c:pt>
                <c:pt idx="18">
                  <c:v>410</c:v>
                </c:pt>
                <c:pt idx="19">
                  <c:v>400</c:v>
                </c:pt>
                <c:pt idx="20">
                  <c:v>390</c:v>
                </c:pt>
                <c:pt idx="21">
                  <c:v>390</c:v>
                </c:pt>
                <c:pt idx="22">
                  <c:v>390</c:v>
                </c:pt>
                <c:pt idx="23">
                  <c:v>360</c:v>
                </c:pt>
                <c:pt idx="24">
                  <c:v>375</c:v>
                </c:pt>
                <c:pt idx="25">
                  <c:v>390</c:v>
                </c:pt>
                <c:pt idx="26">
                  <c:v>390</c:v>
                </c:pt>
                <c:pt idx="27">
                  <c:v>360</c:v>
                </c:pt>
                <c:pt idx="28">
                  <c:v>390</c:v>
                </c:pt>
                <c:pt idx="29">
                  <c:v>350</c:v>
                </c:pt>
                <c:pt idx="30">
                  <c:v>390</c:v>
                </c:pt>
                <c:pt idx="31">
                  <c:v>370</c:v>
                </c:pt>
                <c:pt idx="32">
                  <c:v>390</c:v>
                </c:pt>
                <c:pt idx="33">
                  <c:v>370</c:v>
                </c:pt>
                <c:pt idx="34">
                  <c:v>355</c:v>
                </c:pt>
                <c:pt idx="35">
                  <c:v>370</c:v>
                </c:pt>
                <c:pt idx="36">
                  <c:v>380</c:v>
                </c:pt>
                <c:pt idx="37">
                  <c:v>370</c:v>
                </c:pt>
                <c:pt idx="38">
                  <c:v>360</c:v>
                </c:pt>
                <c:pt idx="39">
                  <c:v>350</c:v>
                </c:pt>
                <c:pt idx="40">
                  <c:v>370</c:v>
                </c:pt>
                <c:pt idx="41">
                  <c:v>370</c:v>
                </c:pt>
                <c:pt idx="42">
                  <c:v>350</c:v>
                </c:pt>
                <c:pt idx="43">
                  <c:v>380</c:v>
                </c:pt>
                <c:pt idx="44">
                  <c:v>360</c:v>
                </c:pt>
                <c:pt idx="45">
                  <c:v>340</c:v>
                </c:pt>
                <c:pt idx="46">
                  <c:v>360</c:v>
                </c:pt>
                <c:pt idx="47">
                  <c:v>352</c:v>
                </c:pt>
                <c:pt idx="48">
                  <c:v>390</c:v>
                </c:pt>
                <c:pt idx="49">
                  <c:v>370</c:v>
                </c:pt>
                <c:pt idx="50">
                  <c:v>355</c:v>
                </c:pt>
                <c:pt idx="51">
                  <c:v>370</c:v>
                </c:pt>
                <c:pt idx="52">
                  <c:v>345</c:v>
                </c:pt>
                <c:pt idx="53">
                  <c:v>380</c:v>
                </c:pt>
                <c:pt idx="54">
                  <c:v>350</c:v>
                </c:pt>
                <c:pt idx="55">
                  <c:v>375</c:v>
                </c:pt>
                <c:pt idx="56">
                  <c:v>355</c:v>
                </c:pt>
                <c:pt idx="57">
                  <c:v>355</c:v>
                </c:pt>
                <c:pt idx="58">
                  <c:v>365</c:v>
                </c:pt>
                <c:pt idx="59">
                  <c:v>365</c:v>
                </c:pt>
                <c:pt idx="60">
                  <c:v>350</c:v>
                </c:pt>
                <c:pt idx="61">
                  <c:v>350</c:v>
                </c:pt>
                <c:pt idx="62">
                  <c:v>370</c:v>
                </c:pt>
                <c:pt idx="63">
                  <c:v>345</c:v>
                </c:pt>
                <c:pt idx="64">
                  <c:v>350</c:v>
                </c:pt>
                <c:pt idx="65">
                  <c:v>340</c:v>
                </c:pt>
                <c:pt idx="66">
                  <c:v>340</c:v>
                </c:pt>
                <c:pt idx="67">
                  <c:v>345</c:v>
                </c:pt>
                <c:pt idx="68">
                  <c:v>350</c:v>
                </c:pt>
                <c:pt idx="69">
                  <c:v>340</c:v>
                </c:pt>
                <c:pt idx="70">
                  <c:v>350</c:v>
                </c:pt>
                <c:pt idx="71">
                  <c:v>365</c:v>
                </c:pt>
                <c:pt idx="72">
                  <c:v>360</c:v>
                </c:pt>
                <c:pt idx="73">
                  <c:v>345</c:v>
                </c:pt>
                <c:pt idx="74">
                  <c:v>350</c:v>
                </c:pt>
                <c:pt idx="75">
                  <c:v>340</c:v>
                </c:pt>
                <c:pt idx="76">
                  <c:v>340</c:v>
                </c:pt>
                <c:pt idx="77">
                  <c:v>330</c:v>
                </c:pt>
                <c:pt idx="78">
                  <c:v>345</c:v>
                </c:pt>
                <c:pt idx="79">
                  <c:v>330</c:v>
                </c:pt>
                <c:pt idx="80">
                  <c:v>360</c:v>
                </c:pt>
                <c:pt idx="81">
                  <c:v>360</c:v>
                </c:pt>
                <c:pt idx="82">
                  <c:v>330</c:v>
                </c:pt>
                <c:pt idx="83">
                  <c:v>330</c:v>
                </c:pt>
                <c:pt idx="84">
                  <c:v>350</c:v>
                </c:pt>
                <c:pt idx="85">
                  <c:v>335</c:v>
                </c:pt>
                <c:pt idx="86">
                  <c:v>340</c:v>
                </c:pt>
                <c:pt idx="87">
                  <c:v>345</c:v>
                </c:pt>
                <c:pt idx="88">
                  <c:v>350</c:v>
                </c:pt>
                <c:pt idx="89">
                  <c:v>340</c:v>
                </c:pt>
                <c:pt idx="90">
                  <c:v>330</c:v>
                </c:pt>
                <c:pt idx="91">
                  <c:v>350</c:v>
                </c:pt>
                <c:pt idx="92">
                  <c:v>330</c:v>
                </c:pt>
                <c:pt idx="93">
                  <c:v>325</c:v>
                </c:pt>
                <c:pt idx="94">
                  <c:v>345</c:v>
                </c:pt>
                <c:pt idx="95">
                  <c:v>320</c:v>
                </c:pt>
                <c:pt idx="96">
                  <c:v>340</c:v>
                </c:pt>
                <c:pt idx="97">
                  <c:v>335</c:v>
                </c:pt>
                <c:pt idx="98">
                  <c:v>335</c:v>
                </c:pt>
                <c:pt idx="99">
                  <c:v>340</c:v>
                </c:pt>
                <c:pt idx="100">
                  <c:v>335</c:v>
                </c:pt>
                <c:pt idx="101">
                  <c:v>315</c:v>
                </c:pt>
                <c:pt idx="102">
                  <c:v>325</c:v>
                </c:pt>
                <c:pt idx="103">
                  <c:v>335</c:v>
                </c:pt>
                <c:pt idx="104">
                  <c:v>330</c:v>
                </c:pt>
                <c:pt idx="105">
                  <c:v>350</c:v>
                </c:pt>
                <c:pt idx="106">
                  <c:v>340</c:v>
                </c:pt>
                <c:pt idx="107">
                  <c:v>315</c:v>
                </c:pt>
                <c:pt idx="108">
                  <c:v>320</c:v>
                </c:pt>
                <c:pt idx="109">
                  <c:v>310</c:v>
                </c:pt>
                <c:pt idx="110">
                  <c:v>315</c:v>
                </c:pt>
                <c:pt idx="111">
                  <c:v>330</c:v>
                </c:pt>
                <c:pt idx="112">
                  <c:v>325</c:v>
                </c:pt>
                <c:pt idx="113">
                  <c:v>325</c:v>
                </c:pt>
                <c:pt idx="114">
                  <c:v>320</c:v>
                </c:pt>
                <c:pt idx="115">
                  <c:v>320</c:v>
                </c:pt>
                <c:pt idx="116">
                  <c:v>315</c:v>
                </c:pt>
                <c:pt idx="117">
                  <c:v>330</c:v>
                </c:pt>
                <c:pt idx="118">
                  <c:v>325</c:v>
                </c:pt>
                <c:pt idx="119">
                  <c:v>315</c:v>
                </c:pt>
                <c:pt idx="120">
                  <c:v>330</c:v>
                </c:pt>
                <c:pt idx="121">
                  <c:v>315</c:v>
                </c:pt>
                <c:pt idx="122">
                  <c:v>295</c:v>
                </c:pt>
                <c:pt idx="123">
                  <c:v>320</c:v>
                </c:pt>
                <c:pt idx="124">
                  <c:v>330</c:v>
                </c:pt>
                <c:pt idx="125">
                  <c:v>310</c:v>
                </c:pt>
                <c:pt idx="126">
                  <c:v>320</c:v>
                </c:pt>
                <c:pt idx="127">
                  <c:v>310</c:v>
                </c:pt>
                <c:pt idx="128">
                  <c:v>315</c:v>
                </c:pt>
                <c:pt idx="129">
                  <c:v>330</c:v>
                </c:pt>
                <c:pt idx="130">
                  <c:v>305</c:v>
                </c:pt>
                <c:pt idx="131">
                  <c:v>320</c:v>
                </c:pt>
                <c:pt idx="132">
                  <c:v>325</c:v>
                </c:pt>
                <c:pt idx="133">
                  <c:v>315</c:v>
                </c:pt>
                <c:pt idx="134">
                  <c:v>320</c:v>
                </c:pt>
                <c:pt idx="135">
                  <c:v>320</c:v>
                </c:pt>
                <c:pt idx="136">
                  <c:v>325</c:v>
                </c:pt>
                <c:pt idx="137">
                  <c:v>310</c:v>
                </c:pt>
                <c:pt idx="138">
                  <c:v>290</c:v>
                </c:pt>
                <c:pt idx="139">
                  <c:v>320</c:v>
                </c:pt>
                <c:pt idx="140">
                  <c:v>310</c:v>
                </c:pt>
                <c:pt idx="141">
                  <c:v>318</c:v>
                </c:pt>
                <c:pt idx="142">
                  <c:v>320</c:v>
                </c:pt>
                <c:pt idx="143">
                  <c:v>315</c:v>
                </c:pt>
                <c:pt idx="144">
                  <c:v>310</c:v>
                </c:pt>
                <c:pt idx="145">
                  <c:v>320</c:v>
                </c:pt>
                <c:pt idx="146">
                  <c:v>330</c:v>
                </c:pt>
                <c:pt idx="147">
                  <c:v>310</c:v>
                </c:pt>
                <c:pt idx="148">
                  <c:v>310</c:v>
                </c:pt>
                <c:pt idx="149">
                  <c:v>300</c:v>
                </c:pt>
                <c:pt idx="150">
                  <c:v>305</c:v>
                </c:pt>
                <c:pt idx="151">
                  <c:v>300</c:v>
                </c:pt>
                <c:pt idx="152">
                  <c:v>320</c:v>
                </c:pt>
                <c:pt idx="153">
                  <c:v>310</c:v>
                </c:pt>
                <c:pt idx="154">
                  <c:v>300</c:v>
                </c:pt>
                <c:pt idx="155">
                  <c:v>310</c:v>
                </c:pt>
                <c:pt idx="156">
                  <c:v>290</c:v>
                </c:pt>
                <c:pt idx="157">
                  <c:v>300</c:v>
                </c:pt>
                <c:pt idx="158">
                  <c:v>320</c:v>
                </c:pt>
                <c:pt idx="159">
                  <c:v>320</c:v>
                </c:pt>
                <c:pt idx="160">
                  <c:v>300</c:v>
                </c:pt>
                <c:pt idx="161">
                  <c:v>300</c:v>
                </c:pt>
                <c:pt idx="162">
                  <c:v>295</c:v>
                </c:pt>
                <c:pt idx="163">
                  <c:v>290</c:v>
                </c:pt>
                <c:pt idx="164">
                  <c:v>310</c:v>
                </c:pt>
                <c:pt idx="165">
                  <c:v>285</c:v>
                </c:pt>
                <c:pt idx="166">
                  <c:v>305</c:v>
                </c:pt>
                <c:pt idx="167">
                  <c:v>290</c:v>
                </c:pt>
                <c:pt idx="168">
                  <c:v>300</c:v>
                </c:pt>
                <c:pt idx="169">
                  <c:v>310</c:v>
                </c:pt>
                <c:pt idx="170">
                  <c:v>310</c:v>
                </c:pt>
                <c:pt idx="171">
                  <c:v>295</c:v>
                </c:pt>
                <c:pt idx="172">
                  <c:v>290</c:v>
                </c:pt>
                <c:pt idx="173">
                  <c:v>290</c:v>
                </c:pt>
                <c:pt idx="174">
                  <c:v>350</c:v>
                </c:pt>
                <c:pt idx="175">
                  <c:v>285</c:v>
                </c:pt>
                <c:pt idx="176">
                  <c:v>300</c:v>
                </c:pt>
                <c:pt idx="177">
                  <c:v>300</c:v>
                </c:pt>
                <c:pt idx="178">
                  <c:v>270</c:v>
                </c:pt>
                <c:pt idx="179">
                  <c:v>290</c:v>
                </c:pt>
                <c:pt idx="180">
                  <c:v>275</c:v>
                </c:pt>
                <c:pt idx="181">
                  <c:v>295</c:v>
                </c:pt>
                <c:pt idx="182">
                  <c:v>285</c:v>
                </c:pt>
                <c:pt idx="183">
                  <c:v>290</c:v>
                </c:pt>
                <c:pt idx="184">
                  <c:v>295</c:v>
                </c:pt>
                <c:pt idx="185">
                  <c:v>300</c:v>
                </c:pt>
                <c:pt idx="186">
                  <c:v>280</c:v>
                </c:pt>
                <c:pt idx="187">
                  <c:v>280</c:v>
                </c:pt>
                <c:pt idx="188">
                  <c:v>275</c:v>
                </c:pt>
                <c:pt idx="189">
                  <c:v>285</c:v>
                </c:pt>
                <c:pt idx="190">
                  <c:v>290</c:v>
                </c:pt>
                <c:pt idx="191">
                  <c:v>280</c:v>
                </c:pt>
                <c:pt idx="192">
                  <c:v>275</c:v>
                </c:pt>
                <c:pt idx="193">
                  <c:v>275</c:v>
                </c:pt>
                <c:pt idx="194">
                  <c:v>280</c:v>
                </c:pt>
                <c:pt idx="195">
                  <c:v>275</c:v>
                </c:pt>
                <c:pt idx="196">
                  <c:v>285</c:v>
                </c:pt>
                <c:pt idx="197">
                  <c:v>280</c:v>
                </c:pt>
                <c:pt idx="198">
                  <c:v>270</c:v>
                </c:pt>
                <c:pt idx="199">
                  <c:v>270</c:v>
                </c:pt>
                <c:pt idx="200">
                  <c:v>260</c:v>
                </c:pt>
                <c:pt idx="201">
                  <c:v>270</c:v>
                </c:pt>
                <c:pt idx="202">
                  <c:v>265</c:v>
                </c:pt>
                <c:pt idx="203">
                  <c:v>280</c:v>
                </c:pt>
                <c:pt idx="204">
                  <c:v>260</c:v>
                </c:pt>
                <c:pt idx="205">
                  <c:v>255</c:v>
                </c:pt>
                <c:pt idx="206">
                  <c:v>270</c:v>
                </c:pt>
                <c:pt idx="207">
                  <c:v>260</c:v>
                </c:pt>
                <c:pt idx="208">
                  <c:v>270</c:v>
                </c:pt>
                <c:pt idx="209">
                  <c:v>270</c:v>
                </c:pt>
                <c:pt idx="210">
                  <c:v>270</c:v>
                </c:pt>
                <c:pt idx="211">
                  <c:v>250</c:v>
                </c:pt>
                <c:pt idx="212">
                  <c:v>240</c:v>
                </c:pt>
                <c:pt idx="213">
                  <c:v>260</c:v>
                </c:pt>
                <c:pt idx="214">
                  <c:v>260</c:v>
                </c:pt>
                <c:pt idx="215">
                  <c:v>250</c:v>
                </c:pt>
                <c:pt idx="216">
                  <c:v>260</c:v>
                </c:pt>
                <c:pt idx="217">
                  <c:v>255</c:v>
                </c:pt>
                <c:pt idx="218">
                  <c:v>270</c:v>
                </c:pt>
                <c:pt idx="219">
                  <c:v>240</c:v>
                </c:pt>
                <c:pt idx="220">
                  <c:v>250</c:v>
                </c:pt>
                <c:pt idx="221">
                  <c:v>250</c:v>
                </c:pt>
                <c:pt idx="222">
                  <c:v>250</c:v>
                </c:pt>
                <c:pt idx="223">
                  <c:v>235</c:v>
                </c:pt>
                <c:pt idx="224">
                  <c:v>250</c:v>
                </c:pt>
                <c:pt idx="225">
                  <c:v>240</c:v>
                </c:pt>
                <c:pt idx="226">
                  <c:v>250</c:v>
                </c:pt>
                <c:pt idx="227">
                  <c:v>245</c:v>
                </c:pt>
                <c:pt idx="228">
                  <c:v>240</c:v>
                </c:pt>
                <c:pt idx="229">
                  <c:v>240</c:v>
                </c:pt>
                <c:pt idx="230">
                  <c:v>250</c:v>
                </c:pt>
                <c:pt idx="231">
                  <c:v>235</c:v>
                </c:pt>
                <c:pt idx="232">
                  <c:v>230</c:v>
                </c:pt>
                <c:pt idx="233">
                  <c:v>250</c:v>
                </c:pt>
                <c:pt idx="234">
                  <c:v>240</c:v>
                </c:pt>
                <c:pt idx="235">
                  <c:v>235</c:v>
                </c:pt>
                <c:pt idx="236">
                  <c:v>250</c:v>
                </c:pt>
                <c:pt idx="237">
                  <c:v>245</c:v>
                </c:pt>
                <c:pt idx="238">
                  <c:v>240</c:v>
                </c:pt>
                <c:pt idx="239">
                  <c:v>240</c:v>
                </c:pt>
                <c:pt idx="240">
                  <c:v>230</c:v>
                </c:pt>
                <c:pt idx="241">
                  <c:v>240</c:v>
                </c:pt>
                <c:pt idx="242">
                  <c:v>220</c:v>
                </c:pt>
                <c:pt idx="243">
                  <c:v>240</c:v>
                </c:pt>
                <c:pt idx="244">
                  <c:v>225</c:v>
                </c:pt>
                <c:pt idx="245">
                  <c:v>230</c:v>
                </c:pt>
                <c:pt idx="246">
                  <c:v>235</c:v>
                </c:pt>
                <c:pt idx="247">
                  <c:v>245</c:v>
                </c:pt>
                <c:pt idx="248">
                  <c:v>235</c:v>
                </c:pt>
                <c:pt idx="249">
                  <c:v>215</c:v>
                </c:pt>
                <c:pt idx="250">
                  <c:v>225</c:v>
                </c:pt>
                <c:pt idx="251">
                  <c:v>230</c:v>
                </c:pt>
                <c:pt idx="252">
                  <c:v>230</c:v>
                </c:pt>
                <c:pt idx="253">
                  <c:v>230</c:v>
                </c:pt>
                <c:pt idx="254">
                  <c:v>230</c:v>
                </c:pt>
                <c:pt idx="255">
                  <c:v>225</c:v>
                </c:pt>
                <c:pt idx="256">
                  <c:v>215</c:v>
                </c:pt>
                <c:pt idx="257">
                  <c:v>220</c:v>
                </c:pt>
                <c:pt idx="258">
                  <c:v>230</c:v>
                </c:pt>
                <c:pt idx="259">
                  <c:v>245</c:v>
                </c:pt>
                <c:pt idx="260">
                  <c:v>220</c:v>
                </c:pt>
                <c:pt idx="261">
                  <c:v>250</c:v>
                </c:pt>
                <c:pt idx="262">
                  <c:v>210</c:v>
                </c:pt>
                <c:pt idx="263">
                  <c:v>200</c:v>
                </c:pt>
                <c:pt idx="264">
                  <c:v>215</c:v>
                </c:pt>
                <c:pt idx="265">
                  <c:v>205</c:v>
                </c:pt>
                <c:pt idx="266">
                  <c:v>215</c:v>
                </c:pt>
                <c:pt idx="267">
                  <c:v>210</c:v>
                </c:pt>
                <c:pt idx="268">
                  <c:v>210</c:v>
                </c:pt>
                <c:pt idx="269">
                  <c:v>185</c:v>
                </c:pt>
                <c:pt idx="270">
                  <c:v>190</c:v>
                </c:pt>
              </c:numCache>
            </c:numRef>
          </c:xVal>
          <c:yVal>
            <c:numRef>
              <c:f>[1]B_R_LWR!$L$2:$L$272</c:f>
              <c:numCache>
                <c:formatCode>General</c:formatCode>
                <c:ptCount val="271"/>
                <c:pt idx="0">
                  <c:v>1229.2</c:v>
                </c:pt>
                <c:pt idx="1">
                  <c:v>1215.2</c:v>
                </c:pt>
                <c:pt idx="2">
                  <c:v>1170.04</c:v>
                </c:pt>
                <c:pt idx="3">
                  <c:v>1120.05</c:v>
                </c:pt>
                <c:pt idx="4">
                  <c:v>1109.32</c:v>
                </c:pt>
                <c:pt idx="5">
                  <c:v>1063.6300000000001</c:v>
                </c:pt>
                <c:pt idx="6">
                  <c:v>1023</c:v>
                </c:pt>
                <c:pt idx="7">
                  <c:v>1017.36</c:v>
                </c:pt>
                <c:pt idx="8">
                  <c:v>1011.73</c:v>
                </c:pt>
                <c:pt idx="9">
                  <c:v>974.61</c:v>
                </c:pt>
                <c:pt idx="10">
                  <c:v>962.37</c:v>
                </c:pt>
                <c:pt idx="11">
                  <c:v>953.51</c:v>
                </c:pt>
                <c:pt idx="12">
                  <c:v>943.84</c:v>
                </c:pt>
                <c:pt idx="13">
                  <c:v>937.01</c:v>
                </c:pt>
                <c:pt idx="14">
                  <c:v>908.18</c:v>
                </c:pt>
                <c:pt idx="15">
                  <c:v>900.36</c:v>
                </c:pt>
                <c:pt idx="16">
                  <c:v>895.95</c:v>
                </c:pt>
                <c:pt idx="17">
                  <c:v>867.2</c:v>
                </c:pt>
                <c:pt idx="18">
                  <c:v>823.81</c:v>
                </c:pt>
                <c:pt idx="19">
                  <c:v>810.57</c:v>
                </c:pt>
                <c:pt idx="20">
                  <c:v>774.2</c:v>
                </c:pt>
                <c:pt idx="21">
                  <c:v>758.12</c:v>
                </c:pt>
                <c:pt idx="22">
                  <c:v>756.35</c:v>
                </c:pt>
                <c:pt idx="23">
                  <c:v>754.41</c:v>
                </c:pt>
                <c:pt idx="24">
                  <c:v>749.69</c:v>
                </c:pt>
                <c:pt idx="25">
                  <c:v>743.54</c:v>
                </c:pt>
                <c:pt idx="26">
                  <c:v>729.75</c:v>
                </c:pt>
                <c:pt idx="27">
                  <c:v>718.87</c:v>
                </c:pt>
                <c:pt idx="28">
                  <c:v>713.93</c:v>
                </c:pt>
                <c:pt idx="29">
                  <c:v>700.09</c:v>
                </c:pt>
                <c:pt idx="30">
                  <c:v>696.03</c:v>
                </c:pt>
                <c:pt idx="31">
                  <c:v>684.4</c:v>
                </c:pt>
                <c:pt idx="32">
                  <c:v>683.48</c:v>
                </c:pt>
                <c:pt idx="33">
                  <c:v>683.41</c:v>
                </c:pt>
                <c:pt idx="34">
                  <c:v>669.55</c:v>
                </c:pt>
                <c:pt idx="35">
                  <c:v>666.75</c:v>
                </c:pt>
                <c:pt idx="36">
                  <c:v>650.5</c:v>
                </c:pt>
                <c:pt idx="37">
                  <c:v>648.02</c:v>
                </c:pt>
                <c:pt idx="38">
                  <c:v>645.70000000000005</c:v>
                </c:pt>
                <c:pt idx="39">
                  <c:v>642.64</c:v>
                </c:pt>
                <c:pt idx="40">
                  <c:v>640.32000000000005</c:v>
                </c:pt>
                <c:pt idx="41">
                  <c:v>640.27</c:v>
                </c:pt>
                <c:pt idx="42">
                  <c:v>638.70000000000005</c:v>
                </c:pt>
                <c:pt idx="43">
                  <c:v>635.72</c:v>
                </c:pt>
                <c:pt idx="44">
                  <c:v>634.22</c:v>
                </c:pt>
                <c:pt idx="45">
                  <c:v>632.79</c:v>
                </c:pt>
                <c:pt idx="46">
                  <c:v>630.66</c:v>
                </c:pt>
                <c:pt idx="47">
                  <c:v>628.47</c:v>
                </c:pt>
                <c:pt idx="48">
                  <c:v>627.66</c:v>
                </c:pt>
                <c:pt idx="49">
                  <c:v>621.36</c:v>
                </c:pt>
                <c:pt idx="50">
                  <c:v>618.89</c:v>
                </c:pt>
                <c:pt idx="51">
                  <c:v>616.91999999999996</c:v>
                </c:pt>
                <c:pt idx="52">
                  <c:v>611.9</c:v>
                </c:pt>
                <c:pt idx="53">
                  <c:v>611.39</c:v>
                </c:pt>
                <c:pt idx="54">
                  <c:v>602.01</c:v>
                </c:pt>
                <c:pt idx="55">
                  <c:v>600.05999999999995</c:v>
                </c:pt>
                <c:pt idx="56">
                  <c:v>597.62</c:v>
                </c:pt>
                <c:pt idx="57">
                  <c:v>596.91</c:v>
                </c:pt>
                <c:pt idx="58">
                  <c:v>596.5</c:v>
                </c:pt>
                <c:pt idx="59">
                  <c:v>596.45000000000005</c:v>
                </c:pt>
                <c:pt idx="60">
                  <c:v>596.04</c:v>
                </c:pt>
                <c:pt idx="61">
                  <c:v>593.41</c:v>
                </c:pt>
                <c:pt idx="62">
                  <c:v>592.54999999999995</c:v>
                </c:pt>
                <c:pt idx="63">
                  <c:v>591.73</c:v>
                </c:pt>
                <c:pt idx="64">
                  <c:v>584.94000000000005</c:v>
                </c:pt>
                <c:pt idx="65">
                  <c:v>583.30999999999995</c:v>
                </c:pt>
                <c:pt idx="66">
                  <c:v>581.66999999999996</c:v>
                </c:pt>
                <c:pt idx="67">
                  <c:v>580.15</c:v>
                </c:pt>
                <c:pt idx="68">
                  <c:v>578.12</c:v>
                </c:pt>
                <c:pt idx="69">
                  <c:v>568.33000000000004</c:v>
                </c:pt>
                <c:pt idx="70">
                  <c:v>565.02</c:v>
                </c:pt>
                <c:pt idx="71">
                  <c:v>564.15</c:v>
                </c:pt>
                <c:pt idx="72">
                  <c:v>564.04</c:v>
                </c:pt>
                <c:pt idx="73">
                  <c:v>562.35</c:v>
                </c:pt>
                <c:pt idx="74">
                  <c:v>562.23</c:v>
                </c:pt>
                <c:pt idx="75">
                  <c:v>557.24</c:v>
                </c:pt>
                <c:pt idx="76">
                  <c:v>547.87</c:v>
                </c:pt>
                <c:pt idx="77">
                  <c:v>546.69000000000005</c:v>
                </c:pt>
                <c:pt idx="78">
                  <c:v>541.6</c:v>
                </c:pt>
                <c:pt idx="79">
                  <c:v>538.34</c:v>
                </c:pt>
                <c:pt idx="80">
                  <c:v>536.02</c:v>
                </c:pt>
                <c:pt idx="81">
                  <c:v>535.25</c:v>
                </c:pt>
                <c:pt idx="82">
                  <c:v>533.19000000000005</c:v>
                </c:pt>
                <c:pt idx="83">
                  <c:v>529.36</c:v>
                </c:pt>
                <c:pt idx="84">
                  <c:v>528.27</c:v>
                </c:pt>
                <c:pt idx="85">
                  <c:v>520.4</c:v>
                </c:pt>
                <c:pt idx="86">
                  <c:v>519.92999999999995</c:v>
                </c:pt>
                <c:pt idx="87">
                  <c:v>517.04</c:v>
                </c:pt>
                <c:pt idx="88">
                  <c:v>513.70000000000005</c:v>
                </c:pt>
                <c:pt idx="89">
                  <c:v>510.04</c:v>
                </c:pt>
                <c:pt idx="90">
                  <c:v>507</c:v>
                </c:pt>
                <c:pt idx="91">
                  <c:v>505.69</c:v>
                </c:pt>
                <c:pt idx="92">
                  <c:v>499.05</c:v>
                </c:pt>
                <c:pt idx="93">
                  <c:v>492.25</c:v>
                </c:pt>
                <c:pt idx="94">
                  <c:v>491.14</c:v>
                </c:pt>
                <c:pt idx="95">
                  <c:v>490.93</c:v>
                </c:pt>
                <c:pt idx="96">
                  <c:v>488.9</c:v>
                </c:pt>
                <c:pt idx="97">
                  <c:v>488.54</c:v>
                </c:pt>
                <c:pt idx="98">
                  <c:v>485.53</c:v>
                </c:pt>
                <c:pt idx="99">
                  <c:v>485.03</c:v>
                </c:pt>
                <c:pt idx="100">
                  <c:v>483.38</c:v>
                </c:pt>
                <c:pt idx="101">
                  <c:v>480.75</c:v>
                </c:pt>
                <c:pt idx="102">
                  <c:v>478.72</c:v>
                </c:pt>
                <c:pt idx="103">
                  <c:v>476.21</c:v>
                </c:pt>
                <c:pt idx="104">
                  <c:v>474.67</c:v>
                </c:pt>
                <c:pt idx="105">
                  <c:v>472.41</c:v>
                </c:pt>
                <c:pt idx="106">
                  <c:v>469.3</c:v>
                </c:pt>
                <c:pt idx="107">
                  <c:v>463.01</c:v>
                </c:pt>
                <c:pt idx="108">
                  <c:v>460.95</c:v>
                </c:pt>
                <c:pt idx="109">
                  <c:v>458.14</c:v>
                </c:pt>
                <c:pt idx="110">
                  <c:v>454.45</c:v>
                </c:pt>
                <c:pt idx="111">
                  <c:v>449.26</c:v>
                </c:pt>
                <c:pt idx="112">
                  <c:v>446.35</c:v>
                </c:pt>
                <c:pt idx="113">
                  <c:v>445.8</c:v>
                </c:pt>
                <c:pt idx="114">
                  <c:v>443.43</c:v>
                </c:pt>
                <c:pt idx="115">
                  <c:v>442.72</c:v>
                </c:pt>
                <c:pt idx="116">
                  <c:v>442.04</c:v>
                </c:pt>
                <c:pt idx="117">
                  <c:v>428.7</c:v>
                </c:pt>
                <c:pt idx="118">
                  <c:v>426.97</c:v>
                </c:pt>
                <c:pt idx="119">
                  <c:v>425.39</c:v>
                </c:pt>
                <c:pt idx="120">
                  <c:v>422.93</c:v>
                </c:pt>
                <c:pt idx="121">
                  <c:v>421.85</c:v>
                </c:pt>
                <c:pt idx="122">
                  <c:v>420.64</c:v>
                </c:pt>
                <c:pt idx="123">
                  <c:v>419.96</c:v>
                </c:pt>
                <c:pt idx="124">
                  <c:v>417.52</c:v>
                </c:pt>
                <c:pt idx="125">
                  <c:v>415.65</c:v>
                </c:pt>
                <c:pt idx="126">
                  <c:v>414.89</c:v>
                </c:pt>
                <c:pt idx="127">
                  <c:v>411.25</c:v>
                </c:pt>
                <c:pt idx="128">
                  <c:v>410.1</c:v>
                </c:pt>
                <c:pt idx="129">
                  <c:v>410.07</c:v>
                </c:pt>
                <c:pt idx="130">
                  <c:v>409.95</c:v>
                </c:pt>
                <c:pt idx="131">
                  <c:v>408.12</c:v>
                </c:pt>
                <c:pt idx="132">
                  <c:v>406.01</c:v>
                </c:pt>
                <c:pt idx="133">
                  <c:v>399.88</c:v>
                </c:pt>
                <c:pt idx="134">
                  <c:v>399.54</c:v>
                </c:pt>
                <c:pt idx="135">
                  <c:v>397.55</c:v>
                </c:pt>
                <c:pt idx="136">
                  <c:v>396.45</c:v>
                </c:pt>
                <c:pt idx="137">
                  <c:v>393.32</c:v>
                </c:pt>
                <c:pt idx="138">
                  <c:v>391.01</c:v>
                </c:pt>
                <c:pt idx="139">
                  <c:v>388.45</c:v>
                </c:pt>
                <c:pt idx="140">
                  <c:v>388.14</c:v>
                </c:pt>
                <c:pt idx="141">
                  <c:v>388</c:v>
                </c:pt>
                <c:pt idx="142">
                  <c:v>386.51</c:v>
                </c:pt>
                <c:pt idx="143">
                  <c:v>386.21</c:v>
                </c:pt>
                <c:pt idx="144">
                  <c:v>383.92</c:v>
                </c:pt>
                <c:pt idx="145">
                  <c:v>381.72</c:v>
                </c:pt>
                <c:pt idx="146">
                  <c:v>380.49</c:v>
                </c:pt>
                <c:pt idx="147">
                  <c:v>380.22</c:v>
                </c:pt>
                <c:pt idx="148">
                  <c:v>373.97</c:v>
                </c:pt>
                <c:pt idx="149">
                  <c:v>372.81</c:v>
                </c:pt>
                <c:pt idx="150">
                  <c:v>371.7</c:v>
                </c:pt>
                <c:pt idx="151">
                  <c:v>362.81</c:v>
                </c:pt>
                <c:pt idx="152">
                  <c:v>361.76</c:v>
                </c:pt>
                <c:pt idx="153">
                  <c:v>360.5</c:v>
                </c:pt>
                <c:pt idx="154">
                  <c:v>360.43</c:v>
                </c:pt>
                <c:pt idx="155">
                  <c:v>360.12</c:v>
                </c:pt>
                <c:pt idx="156">
                  <c:v>357.39</c:v>
                </c:pt>
                <c:pt idx="157">
                  <c:v>354.76</c:v>
                </c:pt>
                <c:pt idx="158">
                  <c:v>354.28</c:v>
                </c:pt>
                <c:pt idx="159">
                  <c:v>350.23</c:v>
                </c:pt>
                <c:pt idx="160">
                  <c:v>349.6</c:v>
                </c:pt>
                <c:pt idx="161">
                  <c:v>346.83</c:v>
                </c:pt>
                <c:pt idx="162">
                  <c:v>343.64</c:v>
                </c:pt>
                <c:pt idx="163">
                  <c:v>343.53</c:v>
                </c:pt>
                <c:pt idx="164">
                  <c:v>341.36</c:v>
                </c:pt>
                <c:pt idx="165">
                  <c:v>340.75</c:v>
                </c:pt>
                <c:pt idx="166">
                  <c:v>336.2</c:v>
                </c:pt>
                <c:pt idx="167">
                  <c:v>334.3</c:v>
                </c:pt>
                <c:pt idx="168">
                  <c:v>331.96</c:v>
                </c:pt>
                <c:pt idx="169">
                  <c:v>329.11</c:v>
                </c:pt>
                <c:pt idx="170">
                  <c:v>327.52999999999997</c:v>
                </c:pt>
                <c:pt idx="171">
                  <c:v>327.52999999999997</c:v>
                </c:pt>
                <c:pt idx="172">
                  <c:v>327.07</c:v>
                </c:pt>
                <c:pt idx="173">
                  <c:v>323.91000000000003</c:v>
                </c:pt>
                <c:pt idx="174">
                  <c:v>323.83999999999997</c:v>
                </c:pt>
                <c:pt idx="175">
                  <c:v>323.08999999999997</c:v>
                </c:pt>
                <c:pt idx="176">
                  <c:v>321.72000000000003</c:v>
                </c:pt>
                <c:pt idx="177">
                  <c:v>320.24</c:v>
                </c:pt>
                <c:pt idx="178">
                  <c:v>310.81</c:v>
                </c:pt>
                <c:pt idx="179">
                  <c:v>309.02</c:v>
                </c:pt>
                <c:pt idx="180">
                  <c:v>307.54000000000002</c:v>
                </c:pt>
                <c:pt idx="181">
                  <c:v>306.63</c:v>
                </c:pt>
                <c:pt idx="182">
                  <c:v>305.82</c:v>
                </c:pt>
                <c:pt idx="183">
                  <c:v>305.64999999999998</c:v>
                </c:pt>
                <c:pt idx="184">
                  <c:v>305.32</c:v>
                </c:pt>
                <c:pt idx="185">
                  <c:v>304.72000000000003</c:v>
                </c:pt>
                <c:pt idx="186">
                  <c:v>299.35000000000002</c:v>
                </c:pt>
                <c:pt idx="187">
                  <c:v>298.67</c:v>
                </c:pt>
                <c:pt idx="188">
                  <c:v>287.37</c:v>
                </c:pt>
                <c:pt idx="189">
                  <c:v>287.01</c:v>
                </c:pt>
                <c:pt idx="190">
                  <c:v>282.76</c:v>
                </c:pt>
                <c:pt idx="191">
                  <c:v>281.95999999999998</c:v>
                </c:pt>
                <c:pt idx="192">
                  <c:v>276.51</c:v>
                </c:pt>
                <c:pt idx="193">
                  <c:v>273.85000000000002</c:v>
                </c:pt>
                <c:pt idx="194">
                  <c:v>273.02</c:v>
                </c:pt>
                <c:pt idx="195">
                  <c:v>269.79000000000002</c:v>
                </c:pt>
                <c:pt idx="196">
                  <c:v>262.66000000000003</c:v>
                </c:pt>
                <c:pt idx="197">
                  <c:v>262.02999999999997</c:v>
                </c:pt>
                <c:pt idx="198">
                  <c:v>252.03</c:v>
                </c:pt>
                <c:pt idx="199">
                  <c:v>249.62</c:v>
                </c:pt>
                <c:pt idx="200">
                  <c:v>246.14</c:v>
                </c:pt>
                <c:pt idx="201">
                  <c:v>244.76</c:v>
                </c:pt>
                <c:pt idx="202">
                  <c:v>241.49</c:v>
                </c:pt>
                <c:pt idx="203">
                  <c:v>241.42</c:v>
                </c:pt>
                <c:pt idx="204">
                  <c:v>240.1</c:v>
                </c:pt>
                <c:pt idx="205">
                  <c:v>238.5</c:v>
                </c:pt>
                <c:pt idx="206">
                  <c:v>237.42</c:v>
                </c:pt>
                <c:pt idx="207">
                  <c:v>236.18</c:v>
                </c:pt>
                <c:pt idx="208">
                  <c:v>235.14</c:v>
                </c:pt>
                <c:pt idx="209">
                  <c:v>234.52</c:v>
                </c:pt>
                <c:pt idx="210">
                  <c:v>224.82</c:v>
                </c:pt>
                <c:pt idx="211">
                  <c:v>218.05</c:v>
                </c:pt>
                <c:pt idx="212">
                  <c:v>217.05</c:v>
                </c:pt>
                <c:pt idx="213">
                  <c:v>215.06</c:v>
                </c:pt>
                <c:pt idx="214">
                  <c:v>213.23</c:v>
                </c:pt>
                <c:pt idx="215">
                  <c:v>211.57</c:v>
                </c:pt>
                <c:pt idx="216">
                  <c:v>210.2</c:v>
                </c:pt>
                <c:pt idx="217">
                  <c:v>208.33</c:v>
                </c:pt>
                <c:pt idx="218">
                  <c:v>206.32</c:v>
                </c:pt>
                <c:pt idx="219">
                  <c:v>202.96</c:v>
                </c:pt>
                <c:pt idx="220">
                  <c:v>201.43</c:v>
                </c:pt>
                <c:pt idx="221">
                  <c:v>194.04</c:v>
                </c:pt>
                <c:pt idx="222">
                  <c:v>192.11</c:v>
                </c:pt>
                <c:pt idx="223">
                  <c:v>190.33</c:v>
                </c:pt>
                <c:pt idx="224">
                  <c:v>187.28</c:v>
                </c:pt>
                <c:pt idx="225">
                  <c:v>185.98</c:v>
                </c:pt>
                <c:pt idx="226">
                  <c:v>183.9</c:v>
                </c:pt>
                <c:pt idx="227">
                  <c:v>183.79</c:v>
                </c:pt>
                <c:pt idx="228">
                  <c:v>182.14</c:v>
                </c:pt>
                <c:pt idx="229">
                  <c:v>179.8</c:v>
                </c:pt>
                <c:pt idx="230">
                  <c:v>179.45</c:v>
                </c:pt>
                <c:pt idx="231">
                  <c:v>175.53</c:v>
                </c:pt>
                <c:pt idx="232">
                  <c:v>173.81</c:v>
                </c:pt>
                <c:pt idx="233">
                  <c:v>172.21</c:v>
                </c:pt>
                <c:pt idx="234">
                  <c:v>171.9</c:v>
                </c:pt>
                <c:pt idx="235">
                  <c:v>171.48</c:v>
                </c:pt>
                <c:pt idx="236">
                  <c:v>168.82</c:v>
                </c:pt>
                <c:pt idx="237">
                  <c:v>167.61</c:v>
                </c:pt>
                <c:pt idx="238">
                  <c:v>167.57</c:v>
                </c:pt>
                <c:pt idx="239">
                  <c:v>164.42</c:v>
                </c:pt>
                <c:pt idx="240">
                  <c:v>164.12</c:v>
                </c:pt>
                <c:pt idx="241">
                  <c:v>163.30000000000001</c:v>
                </c:pt>
                <c:pt idx="242">
                  <c:v>163.15</c:v>
                </c:pt>
                <c:pt idx="243">
                  <c:v>162.04</c:v>
                </c:pt>
                <c:pt idx="244">
                  <c:v>161.13</c:v>
                </c:pt>
                <c:pt idx="245">
                  <c:v>160.56</c:v>
                </c:pt>
                <c:pt idx="246">
                  <c:v>160.16999999999999</c:v>
                </c:pt>
                <c:pt idx="247">
                  <c:v>157.32</c:v>
                </c:pt>
                <c:pt idx="248">
                  <c:v>153.46</c:v>
                </c:pt>
                <c:pt idx="249">
                  <c:v>149.72</c:v>
                </c:pt>
                <c:pt idx="250">
                  <c:v>146.93</c:v>
                </c:pt>
                <c:pt idx="251">
                  <c:v>146.76</c:v>
                </c:pt>
                <c:pt idx="252">
                  <c:v>141.21</c:v>
                </c:pt>
                <c:pt idx="253">
                  <c:v>140.04</c:v>
                </c:pt>
                <c:pt idx="254">
                  <c:v>136.09</c:v>
                </c:pt>
                <c:pt idx="255">
                  <c:v>129.63999999999999</c:v>
                </c:pt>
                <c:pt idx="256">
                  <c:v>129.04</c:v>
                </c:pt>
                <c:pt idx="257">
                  <c:v>128.55000000000001</c:v>
                </c:pt>
                <c:pt idx="258">
                  <c:v>128.05000000000001</c:v>
                </c:pt>
                <c:pt idx="259">
                  <c:v>125.56</c:v>
                </c:pt>
                <c:pt idx="260">
                  <c:v>123.26</c:v>
                </c:pt>
                <c:pt idx="261">
                  <c:v>123.06</c:v>
                </c:pt>
                <c:pt idx="262">
                  <c:v>122.98</c:v>
                </c:pt>
                <c:pt idx="263">
                  <c:v>120.91</c:v>
                </c:pt>
                <c:pt idx="264">
                  <c:v>116.42</c:v>
                </c:pt>
                <c:pt idx="265">
                  <c:v>111.55</c:v>
                </c:pt>
                <c:pt idx="266">
                  <c:v>108.68</c:v>
                </c:pt>
                <c:pt idx="267">
                  <c:v>106.55</c:v>
                </c:pt>
                <c:pt idx="268">
                  <c:v>99.84</c:v>
                </c:pt>
                <c:pt idx="269">
                  <c:v>78.77</c:v>
                </c:pt>
                <c:pt idx="270">
                  <c:v>71.540000000000006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6B-4081-B5C4-37C00AD99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412591"/>
        <c:axId val="1080940959"/>
      </c:scatterChart>
      <c:valAx>
        <c:axId val="1151412591"/>
        <c:scaling>
          <c:orientation val="minMax"/>
          <c:min val="1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Length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940959"/>
        <c:crosses val="autoZero"/>
        <c:crossBetween val="midCat"/>
      </c:valAx>
      <c:valAx>
        <c:axId val="1080940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1412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050" b="0" i="0" baseline="0">
                <a:effectLst/>
              </a:rPr>
              <a:t>Logarithm form of Length Weight Relationship (LWR) of N.R in the boat</a:t>
            </a:r>
            <a:endParaRPr lang="ko-KR" altLang="ko-KR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5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[1]B_R_LWR!$K$1</c:f>
              <c:strCache>
                <c:ptCount val="1"/>
                <c:pt idx="0">
                  <c:v>log of weight 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840988626421698E-2"/>
                  <c:y val="0.277361111111111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[1]B_R_LWR!$J$2:$J$272</c:f>
              <c:numCache>
                <c:formatCode>General</c:formatCode>
                <c:ptCount val="271"/>
                <c:pt idx="0">
                  <c:v>2.6434526764861874</c:v>
                </c:pt>
                <c:pt idx="1">
                  <c:v>2.6532125137753435</c:v>
                </c:pt>
                <c:pt idx="2">
                  <c:v>2.6720978579357175</c:v>
                </c:pt>
                <c:pt idx="3">
                  <c:v>2.6434526764861874</c:v>
                </c:pt>
                <c:pt idx="4">
                  <c:v>2.6283889300503116</c:v>
                </c:pt>
                <c:pt idx="5">
                  <c:v>2.6232492903979003</c:v>
                </c:pt>
                <c:pt idx="6">
                  <c:v>2.6127838567197355</c:v>
                </c:pt>
                <c:pt idx="7">
                  <c:v>2.6283889300503116</c:v>
                </c:pt>
                <c:pt idx="8">
                  <c:v>2.6334684555795866</c:v>
                </c:pt>
                <c:pt idx="9">
                  <c:v>2.6283889300503116</c:v>
                </c:pt>
                <c:pt idx="10">
                  <c:v>2.6127838567197355</c:v>
                </c:pt>
                <c:pt idx="11">
                  <c:v>2.6384892569546374</c:v>
                </c:pt>
                <c:pt idx="12">
                  <c:v>2.6334684555795866</c:v>
                </c:pt>
                <c:pt idx="13">
                  <c:v>2.6334684555795866</c:v>
                </c:pt>
                <c:pt idx="14">
                  <c:v>2.6232492903979003</c:v>
                </c:pt>
                <c:pt idx="15">
                  <c:v>2.6127838567197355</c:v>
                </c:pt>
                <c:pt idx="16">
                  <c:v>2.6020599913279625</c:v>
                </c:pt>
                <c:pt idx="17">
                  <c:v>2.6334684555795866</c:v>
                </c:pt>
                <c:pt idx="18">
                  <c:v>2.6127838567197355</c:v>
                </c:pt>
                <c:pt idx="19">
                  <c:v>2.6020599913279625</c:v>
                </c:pt>
                <c:pt idx="20">
                  <c:v>2.5910646070264991</c:v>
                </c:pt>
                <c:pt idx="21">
                  <c:v>2.5910646070264991</c:v>
                </c:pt>
                <c:pt idx="22">
                  <c:v>2.5910646070264991</c:v>
                </c:pt>
                <c:pt idx="23">
                  <c:v>2.5563025007672873</c:v>
                </c:pt>
                <c:pt idx="24">
                  <c:v>2.5740312677277188</c:v>
                </c:pt>
                <c:pt idx="25">
                  <c:v>2.5910646070264991</c:v>
                </c:pt>
                <c:pt idx="26">
                  <c:v>2.5910646070264991</c:v>
                </c:pt>
                <c:pt idx="27">
                  <c:v>2.5563025007672873</c:v>
                </c:pt>
                <c:pt idx="28">
                  <c:v>2.5910646070264991</c:v>
                </c:pt>
                <c:pt idx="29">
                  <c:v>2.5440680443502757</c:v>
                </c:pt>
                <c:pt idx="30">
                  <c:v>2.5910646070264991</c:v>
                </c:pt>
                <c:pt idx="31">
                  <c:v>2.568201724066995</c:v>
                </c:pt>
                <c:pt idx="32">
                  <c:v>2.5910646070264991</c:v>
                </c:pt>
                <c:pt idx="33">
                  <c:v>2.568201724066995</c:v>
                </c:pt>
                <c:pt idx="34">
                  <c:v>2.5502283530550942</c:v>
                </c:pt>
                <c:pt idx="35">
                  <c:v>2.568201724066995</c:v>
                </c:pt>
                <c:pt idx="36">
                  <c:v>2.5797835966168101</c:v>
                </c:pt>
                <c:pt idx="37">
                  <c:v>2.568201724066995</c:v>
                </c:pt>
                <c:pt idx="38">
                  <c:v>2.5563025007672873</c:v>
                </c:pt>
                <c:pt idx="39">
                  <c:v>2.5440680443502757</c:v>
                </c:pt>
                <c:pt idx="40">
                  <c:v>2.568201724066995</c:v>
                </c:pt>
                <c:pt idx="41">
                  <c:v>2.568201724066995</c:v>
                </c:pt>
                <c:pt idx="42">
                  <c:v>2.5440680443502757</c:v>
                </c:pt>
                <c:pt idx="43">
                  <c:v>2.5797835966168101</c:v>
                </c:pt>
                <c:pt idx="44">
                  <c:v>2.5563025007672873</c:v>
                </c:pt>
                <c:pt idx="45">
                  <c:v>2.5314789170422549</c:v>
                </c:pt>
                <c:pt idx="46">
                  <c:v>2.5563025007672873</c:v>
                </c:pt>
                <c:pt idx="47">
                  <c:v>2.5465426634781312</c:v>
                </c:pt>
                <c:pt idx="48">
                  <c:v>2.5910646070264991</c:v>
                </c:pt>
                <c:pt idx="49">
                  <c:v>2.568201724066995</c:v>
                </c:pt>
                <c:pt idx="50">
                  <c:v>2.5502283530550942</c:v>
                </c:pt>
                <c:pt idx="51">
                  <c:v>2.568201724066995</c:v>
                </c:pt>
                <c:pt idx="52">
                  <c:v>2.537819095073274</c:v>
                </c:pt>
                <c:pt idx="53">
                  <c:v>2.5797835966168101</c:v>
                </c:pt>
                <c:pt idx="54">
                  <c:v>2.5440680443502757</c:v>
                </c:pt>
                <c:pt idx="55">
                  <c:v>2.5740312677277188</c:v>
                </c:pt>
                <c:pt idx="56">
                  <c:v>2.5502283530550942</c:v>
                </c:pt>
                <c:pt idx="57">
                  <c:v>2.5502283530550942</c:v>
                </c:pt>
                <c:pt idx="58">
                  <c:v>2.5622928644564746</c:v>
                </c:pt>
                <c:pt idx="59">
                  <c:v>2.5622928644564746</c:v>
                </c:pt>
                <c:pt idx="60">
                  <c:v>2.5440680443502757</c:v>
                </c:pt>
                <c:pt idx="61">
                  <c:v>2.5440680443502757</c:v>
                </c:pt>
                <c:pt idx="62">
                  <c:v>2.568201724066995</c:v>
                </c:pt>
                <c:pt idx="63">
                  <c:v>2.537819095073274</c:v>
                </c:pt>
                <c:pt idx="64">
                  <c:v>2.5440680443502757</c:v>
                </c:pt>
                <c:pt idx="65">
                  <c:v>2.5314789170422549</c:v>
                </c:pt>
                <c:pt idx="66">
                  <c:v>2.5314789170422549</c:v>
                </c:pt>
                <c:pt idx="67">
                  <c:v>2.537819095073274</c:v>
                </c:pt>
                <c:pt idx="68">
                  <c:v>2.5440680443502757</c:v>
                </c:pt>
                <c:pt idx="69">
                  <c:v>2.5314789170422549</c:v>
                </c:pt>
                <c:pt idx="70">
                  <c:v>2.5440680443502757</c:v>
                </c:pt>
                <c:pt idx="71">
                  <c:v>2.5622928644564746</c:v>
                </c:pt>
                <c:pt idx="72">
                  <c:v>2.5563025007672873</c:v>
                </c:pt>
                <c:pt idx="73">
                  <c:v>2.537819095073274</c:v>
                </c:pt>
                <c:pt idx="74">
                  <c:v>2.5440680443502757</c:v>
                </c:pt>
                <c:pt idx="75">
                  <c:v>2.5314789170422549</c:v>
                </c:pt>
                <c:pt idx="76">
                  <c:v>2.5314789170422549</c:v>
                </c:pt>
                <c:pt idx="77">
                  <c:v>2.5185139398778875</c:v>
                </c:pt>
                <c:pt idx="78">
                  <c:v>2.537819095073274</c:v>
                </c:pt>
                <c:pt idx="79">
                  <c:v>2.5185139398778875</c:v>
                </c:pt>
                <c:pt idx="80">
                  <c:v>2.5563025007672873</c:v>
                </c:pt>
                <c:pt idx="81">
                  <c:v>2.5563025007672873</c:v>
                </c:pt>
                <c:pt idx="82">
                  <c:v>2.5185139398778875</c:v>
                </c:pt>
                <c:pt idx="83">
                  <c:v>2.5185139398778875</c:v>
                </c:pt>
                <c:pt idx="84">
                  <c:v>2.5440680443502757</c:v>
                </c:pt>
                <c:pt idx="85">
                  <c:v>2.5250448070368452</c:v>
                </c:pt>
                <c:pt idx="86">
                  <c:v>2.5314789170422549</c:v>
                </c:pt>
                <c:pt idx="87">
                  <c:v>2.537819095073274</c:v>
                </c:pt>
                <c:pt idx="88">
                  <c:v>2.5440680443502757</c:v>
                </c:pt>
                <c:pt idx="89">
                  <c:v>2.5314789170422549</c:v>
                </c:pt>
                <c:pt idx="90">
                  <c:v>2.5185139398778875</c:v>
                </c:pt>
                <c:pt idx="91">
                  <c:v>2.5440680443502757</c:v>
                </c:pt>
                <c:pt idx="92">
                  <c:v>2.5185139398778875</c:v>
                </c:pt>
                <c:pt idx="93">
                  <c:v>2.5118833609788744</c:v>
                </c:pt>
                <c:pt idx="94">
                  <c:v>2.537819095073274</c:v>
                </c:pt>
                <c:pt idx="95">
                  <c:v>2.5051499783199058</c:v>
                </c:pt>
                <c:pt idx="96">
                  <c:v>2.5314789170422549</c:v>
                </c:pt>
                <c:pt idx="97">
                  <c:v>2.5250448070368452</c:v>
                </c:pt>
                <c:pt idx="98">
                  <c:v>2.5250448070368452</c:v>
                </c:pt>
                <c:pt idx="99">
                  <c:v>2.5314789170422549</c:v>
                </c:pt>
                <c:pt idx="100">
                  <c:v>2.5250448070368452</c:v>
                </c:pt>
                <c:pt idx="101">
                  <c:v>2.4983105537896004</c:v>
                </c:pt>
                <c:pt idx="102">
                  <c:v>2.5118833609788744</c:v>
                </c:pt>
                <c:pt idx="103">
                  <c:v>2.5250448070368452</c:v>
                </c:pt>
                <c:pt idx="104">
                  <c:v>2.5185139398778875</c:v>
                </c:pt>
                <c:pt idx="105">
                  <c:v>2.5440680443502757</c:v>
                </c:pt>
                <c:pt idx="106">
                  <c:v>2.5314789170422549</c:v>
                </c:pt>
                <c:pt idx="107">
                  <c:v>2.4983105537896004</c:v>
                </c:pt>
                <c:pt idx="108">
                  <c:v>2.5051499783199058</c:v>
                </c:pt>
                <c:pt idx="109">
                  <c:v>2.4913616938342726</c:v>
                </c:pt>
                <c:pt idx="110">
                  <c:v>2.4983105537896004</c:v>
                </c:pt>
                <c:pt idx="111">
                  <c:v>2.5185139398778875</c:v>
                </c:pt>
                <c:pt idx="112">
                  <c:v>2.5118833609788744</c:v>
                </c:pt>
                <c:pt idx="113">
                  <c:v>2.5118833609788744</c:v>
                </c:pt>
                <c:pt idx="114">
                  <c:v>2.5051499783199058</c:v>
                </c:pt>
                <c:pt idx="115">
                  <c:v>2.5051499783199058</c:v>
                </c:pt>
                <c:pt idx="116">
                  <c:v>2.4983105537896004</c:v>
                </c:pt>
                <c:pt idx="117">
                  <c:v>2.5185139398778875</c:v>
                </c:pt>
                <c:pt idx="118">
                  <c:v>2.5118833609788744</c:v>
                </c:pt>
                <c:pt idx="119">
                  <c:v>2.4983105537896004</c:v>
                </c:pt>
                <c:pt idx="120">
                  <c:v>2.5185139398778875</c:v>
                </c:pt>
                <c:pt idx="121">
                  <c:v>2.4983105537896004</c:v>
                </c:pt>
                <c:pt idx="122">
                  <c:v>2.469822015978163</c:v>
                </c:pt>
                <c:pt idx="123">
                  <c:v>2.5051499783199058</c:v>
                </c:pt>
                <c:pt idx="124">
                  <c:v>2.5185139398778875</c:v>
                </c:pt>
                <c:pt idx="125">
                  <c:v>2.4913616938342726</c:v>
                </c:pt>
                <c:pt idx="126">
                  <c:v>2.5051499783199058</c:v>
                </c:pt>
                <c:pt idx="127">
                  <c:v>2.4913616938342726</c:v>
                </c:pt>
                <c:pt idx="128">
                  <c:v>2.4983105537896004</c:v>
                </c:pt>
                <c:pt idx="129">
                  <c:v>2.5185139398778875</c:v>
                </c:pt>
                <c:pt idx="130">
                  <c:v>2.4842998393467859</c:v>
                </c:pt>
                <c:pt idx="131">
                  <c:v>2.5051499783199058</c:v>
                </c:pt>
                <c:pt idx="132">
                  <c:v>2.5118833609788744</c:v>
                </c:pt>
                <c:pt idx="133">
                  <c:v>2.4983105537896004</c:v>
                </c:pt>
                <c:pt idx="134">
                  <c:v>2.5051499783199058</c:v>
                </c:pt>
                <c:pt idx="135">
                  <c:v>2.5051499783199058</c:v>
                </c:pt>
                <c:pt idx="136">
                  <c:v>2.5118833609788744</c:v>
                </c:pt>
                <c:pt idx="137">
                  <c:v>2.4913616938342726</c:v>
                </c:pt>
                <c:pt idx="138">
                  <c:v>2.4623979978989561</c:v>
                </c:pt>
                <c:pt idx="139">
                  <c:v>2.5051499783199058</c:v>
                </c:pt>
                <c:pt idx="140">
                  <c:v>2.4913616938342726</c:v>
                </c:pt>
                <c:pt idx="141">
                  <c:v>2.5024271199844326</c:v>
                </c:pt>
                <c:pt idx="142">
                  <c:v>2.5051499783199058</c:v>
                </c:pt>
                <c:pt idx="143">
                  <c:v>2.4983105537896004</c:v>
                </c:pt>
                <c:pt idx="144">
                  <c:v>2.4913616938342726</c:v>
                </c:pt>
                <c:pt idx="145">
                  <c:v>2.5051499783199058</c:v>
                </c:pt>
                <c:pt idx="146">
                  <c:v>2.5185139398778875</c:v>
                </c:pt>
                <c:pt idx="147">
                  <c:v>2.4913616938342726</c:v>
                </c:pt>
                <c:pt idx="148">
                  <c:v>2.4913616938342726</c:v>
                </c:pt>
                <c:pt idx="149">
                  <c:v>2.4771212547196626</c:v>
                </c:pt>
                <c:pt idx="150">
                  <c:v>2.4842998393467859</c:v>
                </c:pt>
                <c:pt idx="151">
                  <c:v>2.4771212547196626</c:v>
                </c:pt>
                <c:pt idx="152">
                  <c:v>2.5051499783199058</c:v>
                </c:pt>
                <c:pt idx="153">
                  <c:v>2.4913616938342726</c:v>
                </c:pt>
                <c:pt idx="154">
                  <c:v>2.4771212547196626</c:v>
                </c:pt>
                <c:pt idx="155">
                  <c:v>2.4913616938342726</c:v>
                </c:pt>
                <c:pt idx="156">
                  <c:v>2.4623979978989561</c:v>
                </c:pt>
                <c:pt idx="157">
                  <c:v>2.4771212547196626</c:v>
                </c:pt>
                <c:pt idx="158">
                  <c:v>2.5051499783199058</c:v>
                </c:pt>
                <c:pt idx="159">
                  <c:v>2.5051499783199058</c:v>
                </c:pt>
                <c:pt idx="160">
                  <c:v>2.4771212547196626</c:v>
                </c:pt>
                <c:pt idx="161">
                  <c:v>2.4771212547196626</c:v>
                </c:pt>
                <c:pt idx="162">
                  <c:v>2.469822015978163</c:v>
                </c:pt>
                <c:pt idx="163">
                  <c:v>2.4623979978989561</c:v>
                </c:pt>
                <c:pt idx="164">
                  <c:v>2.4913616938342726</c:v>
                </c:pt>
                <c:pt idx="165">
                  <c:v>2.4548448600085102</c:v>
                </c:pt>
                <c:pt idx="166">
                  <c:v>2.4842998393467859</c:v>
                </c:pt>
                <c:pt idx="167">
                  <c:v>2.4623979978989561</c:v>
                </c:pt>
                <c:pt idx="168">
                  <c:v>2.4771212547196626</c:v>
                </c:pt>
                <c:pt idx="169">
                  <c:v>2.4913616938342726</c:v>
                </c:pt>
                <c:pt idx="170">
                  <c:v>2.4913616938342726</c:v>
                </c:pt>
                <c:pt idx="171">
                  <c:v>2.469822015978163</c:v>
                </c:pt>
                <c:pt idx="172">
                  <c:v>2.4623979978989561</c:v>
                </c:pt>
                <c:pt idx="173">
                  <c:v>2.4623979978989561</c:v>
                </c:pt>
                <c:pt idx="174">
                  <c:v>2.5440680443502757</c:v>
                </c:pt>
                <c:pt idx="175">
                  <c:v>2.4548448600085102</c:v>
                </c:pt>
                <c:pt idx="176">
                  <c:v>2.4771212547196626</c:v>
                </c:pt>
                <c:pt idx="177">
                  <c:v>2.4771212547196626</c:v>
                </c:pt>
                <c:pt idx="178">
                  <c:v>2.4313637641589874</c:v>
                </c:pt>
                <c:pt idx="179">
                  <c:v>2.4623979978989561</c:v>
                </c:pt>
                <c:pt idx="180">
                  <c:v>2.4393326938302629</c:v>
                </c:pt>
                <c:pt idx="181">
                  <c:v>2.469822015978163</c:v>
                </c:pt>
                <c:pt idx="182">
                  <c:v>2.4548448600085102</c:v>
                </c:pt>
                <c:pt idx="183">
                  <c:v>2.4623979978989561</c:v>
                </c:pt>
                <c:pt idx="184">
                  <c:v>2.469822015978163</c:v>
                </c:pt>
                <c:pt idx="185">
                  <c:v>2.4771212547196626</c:v>
                </c:pt>
                <c:pt idx="186">
                  <c:v>2.4471580313422194</c:v>
                </c:pt>
                <c:pt idx="187">
                  <c:v>2.4471580313422194</c:v>
                </c:pt>
                <c:pt idx="188">
                  <c:v>2.4393326938302629</c:v>
                </c:pt>
                <c:pt idx="189">
                  <c:v>2.4548448600085102</c:v>
                </c:pt>
                <c:pt idx="190">
                  <c:v>2.4623979978989561</c:v>
                </c:pt>
                <c:pt idx="191">
                  <c:v>2.4471580313422194</c:v>
                </c:pt>
                <c:pt idx="192">
                  <c:v>2.4393326938302629</c:v>
                </c:pt>
                <c:pt idx="193">
                  <c:v>2.4393326938302629</c:v>
                </c:pt>
                <c:pt idx="194">
                  <c:v>2.4471580313422194</c:v>
                </c:pt>
                <c:pt idx="195">
                  <c:v>2.4393326938302629</c:v>
                </c:pt>
                <c:pt idx="196">
                  <c:v>2.4548448600085102</c:v>
                </c:pt>
                <c:pt idx="197">
                  <c:v>2.4471580313422194</c:v>
                </c:pt>
                <c:pt idx="198">
                  <c:v>2.4313637641589874</c:v>
                </c:pt>
                <c:pt idx="199">
                  <c:v>2.4313637641589874</c:v>
                </c:pt>
                <c:pt idx="200">
                  <c:v>2.4149733479708178</c:v>
                </c:pt>
                <c:pt idx="201">
                  <c:v>2.4313637641589874</c:v>
                </c:pt>
                <c:pt idx="202">
                  <c:v>2.4232458739368079</c:v>
                </c:pt>
                <c:pt idx="203">
                  <c:v>2.4471580313422194</c:v>
                </c:pt>
                <c:pt idx="204">
                  <c:v>2.4149733479708178</c:v>
                </c:pt>
                <c:pt idx="205">
                  <c:v>2.406540180433955</c:v>
                </c:pt>
                <c:pt idx="206">
                  <c:v>2.4313637641589874</c:v>
                </c:pt>
                <c:pt idx="207">
                  <c:v>2.4149733479708178</c:v>
                </c:pt>
                <c:pt idx="208">
                  <c:v>2.4313637641589874</c:v>
                </c:pt>
                <c:pt idx="209">
                  <c:v>2.4313637641589874</c:v>
                </c:pt>
                <c:pt idx="210">
                  <c:v>2.4313637641589874</c:v>
                </c:pt>
                <c:pt idx="211">
                  <c:v>2.3979400086720375</c:v>
                </c:pt>
                <c:pt idx="212">
                  <c:v>2.3802112417116059</c:v>
                </c:pt>
                <c:pt idx="213">
                  <c:v>2.4149733479708178</c:v>
                </c:pt>
                <c:pt idx="214">
                  <c:v>2.4149733479708178</c:v>
                </c:pt>
                <c:pt idx="215">
                  <c:v>2.3979400086720375</c:v>
                </c:pt>
                <c:pt idx="216">
                  <c:v>2.4149733479708178</c:v>
                </c:pt>
                <c:pt idx="217">
                  <c:v>2.406540180433955</c:v>
                </c:pt>
                <c:pt idx="218">
                  <c:v>2.4313637641589874</c:v>
                </c:pt>
                <c:pt idx="219">
                  <c:v>2.3802112417116059</c:v>
                </c:pt>
                <c:pt idx="220">
                  <c:v>2.3979400086720375</c:v>
                </c:pt>
                <c:pt idx="221">
                  <c:v>2.3979400086720375</c:v>
                </c:pt>
                <c:pt idx="222">
                  <c:v>2.3979400086720375</c:v>
                </c:pt>
                <c:pt idx="223">
                  <c:v>2.3710678622717363</c:v>
                </c:pt>
                <c:pt idx="224">
                  <c:v>2.3979400086720375</c:v>
                </c:pt>
                <c:pt idx="225">
                  <c:v>2.3802112417116059</c:v>
                </c:pt>
                <c:pt idx="226">
                  <c:v>2.3979400086720375</c:v>
                </c:pt>
                <c:pt idx="227">
                  <c:v>2.3891660843645326</c:v>
                </c:pt>
                <c:pt idx="228">
                  <c:v>2.3802112417116059</c:v>
                </c:pt>
                <c:pt idx="229">
                  <c:v>2.3802112417116059</c:v>
                </c:pt>
                <c:pt idx="230">
                  <c:v>2.3979400086720375</c:v>
                </c:pt>
                <c:pt idx="231">
                  <c:v>2.3710678622717363</c:v>
                </c:pt>
                <c:pt idx="232">
                  <c:v>2.3617278360175931</c:v>
                </c:pt>
                <c:pt idx="233">
                  <c:v>2.3979400086720375</c:v>
                </c:pt>
                <c:pt idx="234">
                  <c:v>2.3802112417116059</c:v>
                </c:pt>
                <c:pt idx="235">
                  <c:v>2.3710678622717363</c:v>
                </c:pt>
                <c:pt idx="236">
                  <c:v>2.3979400086720375</c:v>
                </c:pt>
                <c:pt idx="237">
                  <c:v>2.3891660843645326</c:v>
                </c:pt>
                <c:pt idx="238">
                  <c:v>2.3802112417116059</c:v>
                </c:pt>
                <c:pt idx="239">
                  <c:v>2.3802112417116059</c:v>
                </c:pt>
                <c:pt idx="240">
                  <c:v>2.3617278360175931</c:v>
                </c:pt>
                <c:pt idx="241">
                  <c:v>2.3802112417116059</c:v>
                </c:pt>
                <c:pt idx="242">
                  <c:v>2.3424226808222062</c:v>
                </c:pt>
                <c:pt idx="243">
                  <c:v>2.3802112417116059</c:v>
                </c:pt>
                <c:pt idx="244">
                  <c:v>2.3521825181113627</c:v>
                </c:pt>
                <c:pt idx="245">
                  <c:v>2.3617278360175931</c:v>
                </c:pt>
                <c:pt idx="246">
                  <c:v>2.3710678622717363</c:v>
                </c:pt>
                <c:pt idx="247">
                  <c:v>2.3891660843645326</c:v>
                </c:pt>
                <c:pt idx="248">
                  <c:v>2.3710678622717363</c:v>
                </c:pt>
                <c:pt idx="249">
                  <c:v>2.3324384599156054</c:v>
                </c:pt>
                <c:pt idx="250">
                  <c:v>2.3521825181113627</c:v>
                </c:pt>
                <c:pt idx="251">
                  <c:v>2.3617278360175931</c:v>
                </c:pt>
                <c:pt idx="252">
                  <c:v>2.3617278360175931</c:v>
                </c:pt>
                <c:pt idx="253">
                  <c:v>2.3617278360175931</c:v>
                </c:pt>
                <c:pt idx="254">
                  <c:v>2.3617278360175931</c:v>
                </c:pt>
                <c:pt idx="255">
                  <c:v>2.3521825181113627</c:v>
                </c:pt>
                <c:pt idx="256">
                  <c:v>2.3324384599156054</c:v>
                </c:pt>
                <c:pt idx="257">
                  <c:v>2.3424226808222062</c:v>
                </c:pt>
                <c:pt idx="258">
                  <c:v>2.3617278360175931</c:v>
                </c:pt>
                <c:pt idx="259">
                  <c:v>2.3891660843645326</c:v>
                </c:pt>
                <c:pt idx="260">
                  <c:v>2.3424226808222062</c:v>
                </c:pt>
                <c:pt idx="261">
                  <c:v>2.3979400086720375</c:v>
                </c:pt>
                <c:pt idx="262">
                  <c:v>2.3222192947339191</c:v>
                </c:pt>
                <c:pt idx="263">
                  <c:v>2.3010299956639813</c:v>
                </c:pt>
                <c:pt idx="264">
                  <c:v>2.3324384599156054</c:v>
                </c:pt>
                <c:pt idx="265">
                  <c:v>2.3117538610557542</c:v>
                </c:pt>
                <c:pt idx="266">
                  <c:v>2.3324384599156054</c:v>
                </c:pt>
                <c:pt idx="267">
                  <c:v>2.3222192947339191</c:v>
                </c:pt>
                <c:pt idx="268">
                  <c:v>2.3222192947339191</c:v>
                </c:pt>
                <c:pt idx="269">
                  <c:v>2.2671717284030137</c:v>
                </c:pt>
                <c:pt idx="270">
                  <c:v>2.2787536009528289</c:v>
                </c:pt>
              </c:numCache>
            </c:numRef>
          </c:xVal>
          <c:yVal>
            <c:numRef>
              <c:f>[1]B_R_LWR!$K$2:$K$272</c:f>
              <c:numCache>
                <c:formatCode>General</c:formatCode>
                <c:ptCount val="271"/>
                <c:pt idx="0">
                  <c:v>3.0896225515843407</c:v>
                </c:pt>
                <c:pt idx="1">
                  <c:v>3.0846477608547298</c:v>
                </c:pt>
                <c:pt idx="2">
                  <c:v>3.0682007091669559</c:v>
                </c:pt>
                <c:pt idx="3">
                  <c:v>3.0492374103839368</c:v>
                </c:pt>
                <c:pt idx="4">
                  <c:v>3.0450568429820541</c:v>
                </c:pt>
                <c:pt idx="5">
                  <c:v>3.0267905782371098</c:v>
                </c:pt>
                <c:pt idx="6">
                  <c:v>3.0098756337121602</c:v>
                </c:pt>
                <c:pt idx="7">
                  <c:v>3.0074746582798273</c:v>
                </c:pt>
                <c:pt idx="8">
                  <c:v>3.0050646279630464</c:v>
                </c:pt>
                <c:pt idx="9">
                  <c:v>2.9888308631529492</c:v>
                </c:pt>
                <c:pt idx="10">
                  <c:v>2.9833420762628675</c:v>
                </c:pt>
                <c:pt idx="11">
                  <c:v>2.9793252520983806</c:v>
                </c:pt>
                <c:pt idx="12">
                  <c:v>2.9748983788250722</c:v>
                </c:pt>
                <c:pt idx="13">
                  <c:v>2.9717442258094904</c:v>
                </c:pt>
                <c:pt idx="14">
                  <c:v>2.9581719336084649</c:v>
                </c:pt>
                <c:pt idx="15">
                  <c:v>2.9544161924977899</c:v>
                </c:pt>
                <c:pt idx="16">
                  <c:v>2.9522837738027534</c:v>
                </c:pt>
                <c:pt idx="17">
                  <c:v>2.9381192691943117</c:v>
                </c:pt>
                <c:pt idx="18">
                  <c:v>2.9158270594320763</c:v>
                </c:pt>
                <c:pt idx="19">
                  <c:v>2.9087905260334077</c:v>
                </c:pt>
                <c:pt idx="20">
                  <c:v>2.8888531669829365</c:v>
                </c:pt>
                <c:pt idx="21">
                  <c:v>2.8797379539342161</c:v>
                </c:pt>
                <c:pt idx="22">
                  <c:v>2.878722811233517</c:v>
                </c:pt>
                <c:pt idx="23">
                  <c:v>2.8776074365108668</c:v>
                </c:pt>
                <c:pt idx="24">
                  <c:v>2.874881717897221</c:v>
                </c:pt>
                <c:pt idx="25">
                  <c:v>2.8713043370973752</c:v>
                </c:pt>
                <c:pt idx="26">
                  <c:v>2.863174103660052</c:v>
                </c:pt>
                <c:pt idx="27">
                  <c:v>2.8566503599416033</c:v>
                </c:pt>
                <c:pt idx="28">
                  <c:v>2.8536556317985036</c:v>
                </c:pt>
                <c:pt idx="29">
                  <c:v>2.8451538742869467</c:v>
                </c:pt>
                <c:pt idx="30">
                  <c:v>2.8426279587968715</c:v>
                </c:pt>
                <c:pt idx="31">
                  <c:v>2.8353100008690628</c:v>
                </c:pt>
                <c:pt idx="32">
                  <c:v>2.8347258107594078</c:v>
                </c:pt>
                <c:pt idx="33">
                  <c:v>2.834681329325262</c:v>
                </c:pt>
                <c:pt idx="34">
                  <c:v>2.8257830143775715</c:v>
                </c:pt>
                <c:pt idx="35">
                  <c:v>2.8239630243619138</c:v>
                </c:pt>
                <c:pt idx="36">
                  <c:v>2.8132473008976051</c:v>
                </c:pt>
                <c:pt idx="37">
                  <c:v>2.8115884098144193</c:v>
                </c:pt>
                <c:pt idx="38">
                  <c:v>2.8100307864058394</c:v>
                </c:pt>
                <c:pt idx="39">
                  <c:v>2.807967753955348</c:v>
                </c:pt>
                <c:pt idx="40">
                  <c:v>2.8063970669561176</c:v>
                </c:pt>
                <c:pt idx="41">
                  <c:v>2.8063631533317626</c:v>
                </c:pt>
                <c:pt idx="42">
                  <c:v>2.8052969161579848</c:v>
                </c:pt>
                <c:pt idx="43">
                  <c:v>2.8032658747197536</c:v>
                </c:pt>
                <c:pt idx="44">
                  <c:v>2.802239933296057</c:v>
                </c:pt>
                <c:pt idx="45">
                  <c:v>2.8012596073746789</c:v>
                </c:pt>
                <c:pt idx="46">
                  <c:v>2.7997952864710869</c:v>
                </c:pt>
                <c:pt idx="47">
                  <c:v>2.7982845514803416</c:v>
                </c:pt>
                <c:pt idx="48">
                  <c:v>2.7977244524792826</c:v>
                </c:pt>
                <c:pt idx="49">
                  <c:v>2.7933432921464783</c:v>
                </c:pt>
                <c:pt idx="50">
                  <c:v>2.7916134654365443</c:v>
                </c:pt>
                <c:pt idx="51">
                  <c:v>2.7902288499146586</c:v>
                </c:pt>
                <c:pt idx="52">
                  <c:v>2.7866804531966487</c:v>
                </c:pt>
                <c:pt idx="53">
                  <c:v>2.7863183310529163</c:v>
                </c:pt>
                <c:pt idx="54">
                  <c:v>2.779603705391958</c:v>
                </c:pt>
                <c:pt idx="55">
                  <c:v>2.7781946776605064</c:v>
                </c:pt>
                <c:pt idx="56">
                  <c:v>2.7764251231853461</c:v>
                </c:pt>
                <c:pt idx="57">
                  <c:v>2.7759088546638977</c:v>
                </c:pt>
                <c:pt idx="58">
                  <c:v>2.7756104480063608</c:v>
                </c:pt>
                <c:pt idx="59">
                  <c:v>2.7755740429196298</c:v>
                </c:pt>
                <c:pt idx="60">
                  <c:v>2.7752754060428479</c:v>
                </c:pt>
                <c:pt idx="61">
                  <c:v>2.7733548606667444</c:v>
                </c:pt>
                <c:pt idx="62">
                  <c:v>2.7727250024592109</c:v>
                </c:pt>
                <c:pt idx="63">
                  <c:v>2.7721235880435802</c:v>
                </c:pt>
                <c:pt idx="64">
                  <c:v>2.7671113207739819</c:v>
                </c:pt>
                <c:pt idx="65">
                  <c:v>2.7658994218399111</c:v>
                </c:pt>
                <c:pt idx="66">
                  <c:v>2.7646766653619976</c:v>
                </c:pt>
                <c:pt idx="67">
                  <c:v>2.7635402965800444</c:v>
                </c:pt>
                <c:pt idx="68">
                  <c:v>2.7620179940064813</c:v>
                </c:pt>
                <c:pt idx="69">
                  <c:v>2.7546005814196723</c:v>
                </c:pt>
                <c:pt idx="70">
                  <c:v>2.7520638208033485</c:v>
                </c:pt>
                <c:pt idx="71">
                  <c:v>2.7513945924780803</c:v>
                </c:pt>
                <c:pt idx="72">
                  <c:v>2.7513099039182443</c:v>
                </c:pt>
                <c:pt idx="73">
                  <c:v>2.7500066994772321</c:v>
                </c:pt>
                <c:pt idx="74">
                  <c:v>2.7499140153853467</c:v>
                </c:pt>
                <c:pt idx="75">
                  <c:v>2.7460422835519394</c:v>
                </c:pt>
                <c:pt idx="76">
                  <c:v>2.7386775201989662</c:v>
                </c:pt>
                <c:pt idx="77">
                  <c:v>2.7377411298920342</c:v>
                </c:pt>
                <c:pt idx="78">
                  <c:v>2.733678655677088</c:v>
                </c:pt>
                <c:pt idx="79">
                  <c:v>2.7310566501739952</c:v>
                </c:pt>
                <c:pt idx="80">
                  <c:v>2.7291809944084267</c:v>
                </c:pt>
                <c:pt idx="81">
                  <c:v>2.7285566759664759</c:v>
                </c:pt>
                <c:pt idx="82">
                  <c:v>2.7268819956076413</c:v>
                </c:pt>
                <c:pt idx="83">
                  <c:v>2.723751121635539</c:v>
                </c:pt>
                <c:pt idx="84">
                  <c:v>2.7228559481762478</c:v>
                </c:pt>
                <c:pt idx="85">
                  <c:v>2.7163372878895484</c:v>
                </c:pt>
                <c:pt idx="86">
                  <c:v>2.7159448769807377</c:v>
                </c:pt>
                <c:pt idx="87">
                  <c:v>2.7135241429146162</c:v>
                </c:pt>
                <c:pt idx="88">
                  <c:v>2.7107095657243372</c:v>
                </c:pt>
                <c:pt idx="89">
                  <c:v>2.7076042370745355</c:v>
                </c:pt>
                <c:pt idx="90">
                  <c:v>2.705007959333336</c:v>
                </c:pt>
                <c:pt idx="91">
                  <c:v>2.7038843655610405</c:v>
                </c:pt>
                <c:pt idx="92">
                  <c:v>2.6981440599245037</c:v>
                </c:pt>
                <c:pt idx="93">
                  <c:v>2.6921857248101557</c:v>
                </c:pt>
                <c:pt idx="94">
                  <c:v>2.6912053058926517</c:v>
                </c:pt>
                <c:pt idx="95">
                  <c:v>2.6910195719987544</c:v>
                </c:pt>
                <c:pt idx="96">
                  <c:v>2.6892200372638357</c:v>
                </c:pt>
                <c:pt idx="97">
                  <c:v>2.6889001280713436</c:v>
                </c:pt>
                <c:pt idx="98">
                  <c:v>2.686216069325249</c:v>
                </c:pt>
                <c:pt idx="99">
                  <c:v>2.6857686013476658</c:v>
                </c:pt>
                <c:pt idx="100">
                  <c:v>2.6842886773721566</c:v>
                </c:pt>
                <c:pt idx="101">
                  <c:v>2.6819192929105173</c:v>
                </c:pt>
                <c:pt idx="102">
                  <c:v>2.6800815718483486</c:v>
                </c:pt>
                <c:pt idx="103">
                  <c:v>2.6777985109748244</c:v>
                </c:pt>
                <c:pt idx="104">
                  <c:v>2.6763917843912663</c:v>
                </c:pt>
                <c:pt idx="105">
                  <c:v>2.6743190822074654</c:v>
                </c:pt>
                <c:pt idx="106">
                  <c:v>2.6714505542124947</c:v>
                </c:pt>
                <c:pt idx="107">
                  <c:v>2.6655903709270667</c:v>
                </c:pt>
                <c:pt idx="108">
                  <c:v>2.6636538193120596</c:v>
                </c:pt>
                <c:pt idx="109">
                  <c:v>2.6609982114898862</c:v>
                </c:pt>
                <c:pt idx="110">
                  <c:v>2.6574861077590599</c:v>
                </c:pt>
                <c:pt idx="111">
                  <c:v>2.6524977527737419</c:v>
                </c:pt>
                <c:pt idx="112">
                  <c:v>2.6496755391098801</c:v>
                </c:pt>
                <c:pt idx="113">
                  <c:v>2.6491400641442189</c:v>
                </c:pt>
                <c:pt idx="114">
                  <c:v>2.6468250717142339</c:v>
                </c:pt>
                <c:pt idx="115">
                  <c:v>2.6461291417968766</c:v>
                </c:pt>
                <c:pt idx="116">
                  <c:v>2.6454615702388433</c:v>
                </c:pt>
                <c:pt idx="117">
                  <c:v>2.6321534835106326</c:v>
                </c:pt>
                <c:pt idx="118">
                  <c:v>2.6303973614602323</c:v>
                </c:pt>
                <c:pt idx="119">
                  <c:v>2.6287872763615732</c:v>
                </c:pt>
                <c:pt idx="120">
                  <c:v>2.6262684923645745</c:v>
                </c:pt>
                <c:pt idx="121">
                  <c:v>2.6251580534432248</c:v>
                </c:pt>
                <c:pt idx="122">
                  <c:v>2.6239105687622875</c:v>
                </c:pt>
                <c:pt idx="123">
                  <c:v>2.623207927048957</c:v>
                </c:pt>
                <c:pt idx="124">
                  <c:v>2.6206772838474039</c:v>
                </c:pt>
                <c:pt idx="125">
                  <c:v>2.6187277848379131</c:v>
                </c:pt>
                <c:pt idx="126">
                  <c:v>2.617932967253275</c:v>
                </c:pt>
                <c:pt idx="127">
                  <c:v>2.6141059109580307</c:v>
                </c:pt>
                <c:pt idx="128">
                  <c:v>2.6128897692874848</c:v>
                </c:pt>
                <c:pt idx="129">
                  <c:v>2.6128579982291362</c:v>
                </c:pt>
                <c:pt idx="130">
                  <c:v>2.6127308907483417</c:v>
                </c:pt>
                <c:pt idx="131">
                  <c:v>2.6107878779803468</c:v>
                </c:pt>
                <c:pt idx="132">
                  <c:v>2.6085367303538822</c:v>
                </c:pt>
                <c:pt idx="133">
                  <c:v>2.60192968343623</c:v>
                </c:pt>
                <c:pt idx="134">
                  <c:v>2.6015602652761882</c:v>
                </c:pt>
                <c:pt idx="135">
                  <c:v>2.5993917577937564</c:v>
                </c:pt>
                <c:pt idx="136">
                  <c:v>2.5981884221873917</c:v>
                </c:pt>
                <c:pt idx="137">
                  <c:v>2.5947460304900902</c:v>
                </c:pt>
                <c:pt idx="138">
                  <c:v>2.5921878645295844</c:v>
                </c:pt>
                <c:pt idx="139">
                  <c:v>2.5893351257841428</c:v>
                </c:pt>
                <c:pt idx="140">
                  <c:v>2.5889884015241318</c:v>
                </c:pt>
                <c:pt idx="141">
                  <c:v>2.5888317255942073</c:v>
                </c:pt>
                <c:pt idx="142">
                  <c:v>2.587160734706186</c:v>
                </c:pt>
                <c:pt idx="143">
                  <c:v>2.5868235146235761</c:v>
                </c:pt>
                <c:pt idx="144">
                  <c:v>2.584240736924365</c:v>
                </c:pt>
                <c:pt idx="145">
                  <c:v>2.5817449151549883</c:v>
                </c:pt>
                <c:pt idx="146">
                  <c:v>2.5803432471725865</c:v>
                </c:pt>
                <c:pt idx="147">
                  <c:v>2.5800349575088832</c:v>
                </c:pt>
                <c:pt idx="148">
                  <c:v>2.5728367643474539</c:v>
                </c:pt>
                <c:pt idx="149">
                  <c:v>2.571487553055797</c:v>
                </c:pt>
                <c:pt idx="150">
                  <c:v>2.5701925610957259</c:v>
                </c:pt>
                <c:pt idx="151">
                  <c:v>2.5596792488537878</c:v>
                </c:pt>
                <c:pt idx="152">
                  <c:v>2.5584205450012845</c:v>
                </c:pt>
                <c:pt idx="153">
                  <c:v>2.5569052690554477</c:v>
                </c:pt>
                <c:pt idx="154">
                  <c:v>2.5568209318414916</c:v>
                </c:pt>
                <c:pt idx="155">
                  <c:v>2.5564472414724775</c:v>
                </c:pt>
                <c:pt idx="156">
                  <c:v>2.5531423965032078</c:v>
                </c:pt>
                <c:pt idx="157">
                  <c:v>2.5499346462256605</c:v>
                </c:pt>
                <c:pt idx="158">
                  <c:v>2.5493466360057608</c:v>
                </c:pt>
                <c:pt idx="159">
                  <c:v>2.5443533441358603</c:v>
                </c:pt>
                <c:pt idx="160">
                  <c:v>2.5435714239623652</c:v>
                </c:pt>
                <c:pt idx="161">
                  <c:v>2.5401166559061297</c:v>
                </c:pt>
                <c:pt idx="162">
                  <c:v>2.5361037103634878</c:v>
                </c:pt>
                <c:pt idx="163">
                  <c:v>2.5359646693884237</c:v>
                </c:pt>
                <c:pt idx="164">
                  <c:v>2.5332126298512558</c:v>
                </c:pt>
                <c:pt idx="165">
                  <c:v>2.5324358645067111</c:v>
                </c:pt>
                <c:pt idx="166">
                  <c:v>2.5265977091034522</c:v>
                </c:pt>
                <c:pt idx="167">
                  <c:v>2.5241363765925686</c:v>
                </c:pt>
                <c:pt idx="168">
                  <c:v>2.5210857559153226</c:v>
                </c:pt>
                <c:pt idx="169">
                  <c:v>2.5173410785229917</c:v>
                </c:pt>
                <c:pt idx="170">
                  <c:v>2.5152510852064371</c:v>
                </c:pt>
                <c:pt idx="171">
                  <c:v>2.5152510852064371</c:v>
                </c:pt>
                <c:pt idx="172">
                  <c:v>2.5146407109486932</c:v>
                </c:pt>
                <c:pt idx="173">
                  <c:v>2.5104243560922361</c:v>
                </c:pt>
                <c:pt idx="174">
                  <c:v>2.5103304908236863</c:v>
                </c:pt>
                <c:pt idx="175">
                  <c:v>2.5093235163214884</c:v>
                </c:pt>
                <c:pt idx="176">
                  <c:v>2.5074780600305044</c:v>
                </c:pt>
                <c:pt idx="177">
                  <c:v>2.5054755770970489</c:v>
                </c:pt>
                <c:pt idx="178">
                  <c:v>2.4924949833430121</c:v>
                </c:pt>
                <c:pt idx="179">
                  <c:v>2.4899865881903795</c:v>
                </c:pt>
                <c:pt idx="180">
                  <c:v>2.4879016100285161</c:v>
                </c:pt>
                <c:pt idx="181">
                  <c:v>2.4866146430072025</c:v>
                </c:pt>
                <c:pt idx="182">
                  <c:v>2.4854658839723518</c:v>
                </c:pt>
                <c:pt idx="183">
                  <c:v>2.4852244001257988</c:v>
                </c:pt>
                <c:pt idx="184">
                  <c:v>2.4847552537095594</c:v>
                </c:pt>
                <c:pt idx="185">
                  <c:v>2.4839009596528898</c:v>
                </c:pt>
                <c:pt idx="186">
                  <c:v>2.4761792624817036</c:v>
                </c:pt>
                <c:pt idx="187">
                  <c:v>2.475191601952043</c:v>
                </c:pt>
                <c:pt idx="188">
                  <c:v>2.4584414279787699</c:v>
                </c:pt>
                <c:pt idx="189">
                  <c:v>2.4578970286822841</c:v>
                </c:pt>
                <c:pt idx="190">
                  <c:v>2.4514179729892613</c:v>
                </c:pt>
                <c:pt idx="191">
                  <c:v>2.450187501895837</c:v>
                </c:pt>
                <c:pt idx="192">
                  <c:v>2.4417108422095657</c:v>
                </c:pt>
                <c:pt idx="193">
                  <c:v>2.437512745264804</c:v>
                </c:pt>
                <c:pt idx="194">
                  <c:v>2.4361944623209362</c:v>
                </c:pt>
                <c:pt idx="195">
                  <c:v>2.4310258481331219</c:v>
                </c:pt>
                <c:pt idx="196">
                  <c:v>2.419393939927422</c:v>
                </c:pt>
                <c:pt idx="197">
                  <c:v>2.4183510168487086</c:v>
                </c:pt>
                <c:pt idx="198">
                  <c:v>2.4014522394283406</c:v>
                </c:pt>
                <c:pt idx="199">
                  <c:v>2.3972793788535927</c:v>
                </c:pt>
                <c:pt idx="200">
                  <c:v>2.3911821962613691</c:v>
                </c:pt>
                <c:pt idx="201">
                  <c:v>2.3887404445246112</c:v>
                </c:pt>
                <c:pt idx="202">
                  <c:v>2.382899151506837</c:v>
                </c:pt>
                <c:pt idx="203">
                  <c:v>2.3827732455867023</c:v>
                </c:pt>
                <c:pt idx="204">
                  <c:v>2.3803921600570273</c:v>
                </c:pt>
                <c:pt idx="205">
                  <c:v>2.3774883833761327</c:v>
                </c:pt>
                <c:pt idx="206">
                  <c:v>2.3755173006496713</c:v>
                </c:pt>
                <c:pt idx="207">
                  <c:v>2.3732431182673634</c:v>
                </c:pt>
                <c:pt idx="208">
                  <c:v>2.3713265138617463</c:v>
                </c:pt>
                <c:pt idx="209">
                  <c:v>2.3701798855127598</c:v>
                </c:pt>
                <c:pt idx="210">
                  <c:v>2.3518349434774417</c:v>
                </c:pt>
                <c:pt idx="211">
                  <c:v>2.3385560910094454</c:v>
                </c:pt>
                <c:pt idx="212">
                  <c:v>2.3365597901747188</c:v>
                </c:pt>
                <c:pt idx="213">
                  <c:v>2.3325596414674039</c:v>
                </c:pt>
                <c:pt idx="214">
                  <c:v>2.3288483069111963</c:v>
                </c:pt>
                <c:pt idx="215">
                  <c:v>2.3254540860562551</c:v>
                </c:pt>
                <c:pt idx="216">
                  <c:v>2.3226327116922234</c:v>
                </c:pt>
                <c:pt idx="217">
                  <c:v>2.3187518138571122</c:v>
                </c:pt>
                <c:pt idx="218">
                  <c:v>2.3145413291298809</c:v>
                </c:pt>
                <c:pt idx="219">
                  <c:v>2.3074104542136742</c:v>
                </c:pt>
                <c:pt idx="220">
                  <c:v>2.3041241527329093</c:v>
                </c:pt>
                <c:pt idx="221">
                  <c:v>2.287891265954026</c:v>
                </c:pt>
                <c:pt idx="222">
                  <c:v>2.2835499720026844</c:v>
                </c:pt>
                <c:pt idx="223">
                  <c:v>2.279507247601757</c:v>
                </c:pt>
                <c:pt idx="224">
                  <c:v>2.2724914006885681</c:v>
                </c:pt>
                <c:pt idx="225">
                  <c:v>2.2694662433756858</c:v>
                </c:pt>
                <c:pt idx="226">
                  <c:v>2.2645817292380777</c:v>
                </c:pt>
                <c:pt idx="227">
                  <c:v>2.2643218777630056</c:v>
                </c:pt>
                <c:pt idx="228">
                  <c:v>2.2604053322398241</c:v>
                </c:pt>
                <c:pt idx="229">
                  <c:v>2.25478968739721</c:v>
                </c:pt>
                <c:pt idx="230">
                  <c:v>2.2539434626692585</c:v>
                </c:pt>
                <c:pt idx="231">
                  <c:v>2.2443513528303809</c:v>
                </c:pt>
                <c:pt idx="232">
                  <c:v>2.2400747595688211</c:v>
                </c:pt>
                <c:pt idx="233">
                  <c:v>2.2360583667385545</c:v>
                </c:pt>
                <c:pt idx="234">
                  <c:v>2.2352758766870524</c:v>
                </c:pt>
                <c:pt idx="235">
                  <c:v>2.2342134748385951</c:v>
                </c:pt>
                <c:pt idx="236">
                  <c:v>2.2274238959336632</c:v>
                </c:pt>
                <c:pt idx="237">
                  <c:v>2.2242999260798269</c:v>
                </c:pt>
                <c:pt idx="238">
                  <c:v>2.22419626966024</c:v>
                </c:pt>
                <c:pt idx="239">
                  <c:v>2.2159546438691295</c:v>
                </c:pt>
                <c:pt idx="240">
                  <c:v>2.2151615082948752</c:v>
                </c:pt>
                <c:pt idx="241">
                  <c:v>2.2129861847366681</c:v>
                </c:pt>
                <c:pt idx="242">
                  <c:v>2.2125870781238937</c:v>
                </c:pt>
                <c:pt idx="243">
                  <c:v>2.2096222345115506</c:v>
                </c:pt>
                <c:pt idx="244">
                  <c:v>2.2071764070951621</c:v>
                </c:pt>
                <c:pt idx="245">
                  <c:v>2.2056373594794292</c:v>
                </c:pt>
                <c:pt idx="246">
                  <c:v>2.2045811755775713</c:v>
                </c:pt>
                <c:pt idx="247">
                  <c:v>2.1967839377377092</c:v>
                </c:pt>
                <c:pt idx="248">
                  <c:v>2.1859951938647137</c:v>
                </c:pt>
                <c:pt idx="249">
                  <c:v>2.1752798184423843</c:v>
                </c:pt>
                <c:pt idx="250">
                  <c:v>2.1671104785966575</c:v>
                </c:pt>
                <c:pt idx="251">
                  <c:v>2.1666077030839102</c:v>
                </c:pt>
                <c:pt idx="252">
                  <c:v>2.1498654530262615</c:v>
                </c:pt>
                <c:pt idx="253">
                  <c:v>2.146252102092995</c:v>
                </c:pt>
                <c:pt idx="254">
                  <c:v>2.1338262140763939</c:v>
                </c:pt>
                <c:pt idx="255">
                  <c:v>2.1127390223601723</c:v>
                </c:pt>
                <c:pt idx="256">
                  <c:v>2.1107243543809049</c:v>
                </c:pt>
                <c:pt idx="257">
                  <c:v>2.1090720809788794</c:v>
                </c:pt>
                <c:pt idx="258">
                  <c:v>2.1073795828044486</c:v>
                </c:pt>
                <c:pt idx="259">
                  <c:v>2.098851307028005</c:v>
                </c:pt>
                <c:pt idx="260">
                  <c:v>2.0908221633946567</c:v>
                </c:pt>
                <c:pt idx="261">
                  <c:v>2.0901169107520099</c:v>
                </c:pt>
                <c:pt idx="262">
                  <c:v>2.0898344887086298</c:v>
                </c:pt>
                <c:pt idx="263">
                  <c:v>2.0824622211686292</c:v>
                </c:pt>
                <c:pt idx="264">
                  <c:v>2.0660275949488618</c:v>
                </c:pt>
                <c:pt idx="265">
                  <c:v>2.0474695746198566</c:v>
                </c:pt>
                <c:pt idx="266">
                  <c:v>2.0361496297458532</c:v>
                </c:pt>
                <c:pt idx="267">
                  <c:v>2.0275534540502207</c:v>
                </c:pt>
                <c:pt idx="268">
                  <c:v>1.9993045723383487</c:v>
                </c:pt>
                <c:pt idx="269">
                  <c:v>1.8963608454693164</c:v>
                </c:pt>
                <c:pt idx="270">
                  <c:v>1.8545489358129508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E6-4ADB-9FB7-260B6121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160335"/>
        <c:axId val="1080952607"/>
      </c:scatterChart>
      <c:valAx>
        <c:axId val="1355160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Length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0952607"/>
        <c:crosses val="autoZero"/>
        <c:crossBetween val="midCat"/>
      </c:valAx>
      <c:valAx>
        <c:axId val="1080952607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Log 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160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965639466327"/>
          <c:y val="3.7081750834581269E-2"/>
          <c:w val="0.86354688073065733"/>
          <c:h val="0.8251897516369171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'Linear regressions on log_LW'!$A$1</c:f>
              <c:strCache>
                <c:ptCount val="1"/>
                <c:pt idx="0">
                  <c:v>NR.A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10"/>
            <c:spPr>
              <a:solidFill>
                <a:srgbClr val="33CCCC"/>
              </a:solidFill>
              <a:ln w="15875">
                <a:solidFill>
                  <a:schemeClr val="tx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009900">
                    <a:alpha val="69804"/>
                  </a:srgbClr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740176209413191"/>
                  <c:y val="0.4404864516490598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rgbClr val="0070C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1" baseline="0">
                        <a:solidFill>
                          <a:srgbClr val="0099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NR.A</a:t>
                    </a:r>
                  </a:p>
                  <a:p>
                    <a:pPr>
                      <a:defRPr sz="1600" b="0" i="0" u="none" strike="noStrike" kern="1200" baseline="0">
                        <a:solidFill>
                          <a:srgbClr val="0070C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0" baseline="0">
                        <a:solidFill>
                          <a:srgbClr val="0099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 = 3.10·L − 5.11</a:t>
                    </a:r>
                    <a:br>
                      <a:rPr lang="en-US" sz="1600" b="0" baseline="0">
                        <a:solidFill>
                          <a:srgbClr val="0099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600" b="0" baseline="0">
                        <a:solidFill>
                          <a:srgbClr val="0099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94.6%</a:t>
                    </a:r>
                  </a:p>
                </c:rich>
              </c:tx>
              <c:numFmt formatCode="General" sourceLinked="0"/>
              <c:spPr>
                <a:noFill/>
                <a:ln w="19050">
                  <a:solidFill>
                    <a:srgbClr val="009900"/>
                  </a:solidFill>
                </a:ln>
                <a:effectLst/>
              </c:spPr>
            </c:trendlineLbl>
          </c:trendline>
          <c:xVal>
            <c:numRef>
              <c:f>'Linear regressions on log_LW'!$A$3:$A$26</c:f>
              <c:numCache>
                <c:formatCode>General</c:formatCode>
                <c:ptCount val="24"/>
                <c:pt idx="0">
                  <c:v>2.2304489213782741</c:v>
                </c:pt>
                <c:pt idx="1">
                  <c:v>2.2671717284030137</c:v>
                </c:pt>
                <c:pt idx="2">
                  <c:v>2.2787536009528289</c:v>
                </c:pt>
                <c:pt idx="3">
                  <c:v>2.3222192947339191</c:v>
                </c:pt>
                <c:pt idx="4">
                  <c:v>2.3802112417116059</c:v>
                </c:pt>
                <c:pt idx="5">
                  <c:v>2.3802112417116059</c:v>
                </c:pt>
                <c:pt idx="6">
                  <c:v>2.4149733479708178</c:v>
                </c:pt>
                <c:pt idx="7">
                  <c:v>2.4149733479708178</c:v>
                </c:pt>
                <c:pt idx="8">
                  <c:v>2.3891660843645326</c:v>
                </c:pt>
                <c:pt idx="9">
                  <c:v>2.4393326938302629</c:v>
                </c:pt>
                <c:pt idx="10">
                  <c:v>2.4623979978989561</c:v>
                </c:pt>
                <c:pt idx="11">
                  <c:v>2.4393326938302629</c:v>
                </c:pt>
                <c:pt idx="12">
                  <c:v>2.4471580313422194</c:v>
                </c:pt>
                <c:pt idx="13">
                  <c:v>2.4471580313422194</c:v>
                </c:pt>
                <c:pt idx="14">
                  <c:v>2.4771212547196626</c:v>
                </c:pt>
                <c:pt idx="15">
                  <c:v>2.4623979978989561</c:v>
                </c:pt>
                <c:pt idx="16">
                  <c:v>2.4623979978989561</c:v>
                </c:pt>
                <c:pt idx="17">
                  <c:v>2.4771212547196626</c:v>
                </c:pt>
                <c:pt idx="18">
                  <c:v>2.5314789170422549</c:v>
                </c:pt>
                <c:pt idx="19">
                  <c:v>2.5250448070368452</c:v>
                </c:pt>
                <c:pt idx="20">
                  <c:v>2.4771212547196626</c:v>
                </c:pt>
                <c:pt idx="21">
                  <c:v>2.5440680443502757</c:v>
                </c:pt>
                <c:pt idx="22">
                  <c:v>2.5185139398778875</c:v>
                </c:pt>
                <c:pt idx="23">
                  <c:v>2.5314789170422549</c:v>
                </c:pt>
              </c:numCache>
            </c:numRef>
          </c:xVal>
          <c:yVal>
            <c:numRef>
              <c:f>'Linear regressions on log_LW'!$B$3:$B$26</c:f>
              <c:numCache>
                <c:formatCode>General</c:formatCode>
                <c:ptCount val="24"/>
                <c:pt idx="0">
                  <c:v>1.7808211758534729</c:v>
                </c:pt>
                <c:pt idx="1">
                  <c:v>1.9442358437934801</c:v>
                </c:pt>
                <c:pt idx="2">
                  <c:v>1.9646367037885015</c:v>
                </c:pt>
                <c:pt idx="3">
                  <c:v>2.1008872548535935</c:v>
                </c:pt>
                <c:pt idx="4">
                  <c:v>2.209649035368229</c:v>
                </c:pt>
                <c:pt idx="5">
                  <c:v>2.3532235760974562</c:v>
                </c:pt>
                <c:pt idx="6">
                  <c:v>2.377087591426807</c:v>
                </c:pt>
                <c:pt idx="7">
                  <c:v>2.3853917542153864</c:v>
                </c:pt>
                <c:pt idx="8">
                  <c:v>2.3871939936968682</c:v>
                </c:pt>
                <c:pt idx="9">
                  <c:v>2.4165573011914794</c:v>
                </c:pt>
                <c:pt idx="10">
                  <c:v>2.4214393902200495</c:v>
                </c:pt>
                <c:pt idx="11">
                  <c:v>2.4398693080783027</c:v>
                </c:pt>
                <c:pt idx="12">
                  <c:v>2.448087666692341</c:v>
                </c:pt>
                <c:pt idx="13">
                  <c:v>2.4925927832557071</c:v>
                </c:pt>
                <c:pt idx="14">
                  <c:v>2.5278360451647086</c:v>
                </c:pt>
                <c:pt idx="15">
                  <c:v>2.5603012588496394</c:v>
                </c:pt>
                <c:pt idx="16">
                  <c:v>2.5606238745499299</c:v>
                </c:pt>
                <c:pt idx="17">
                  <c:v>2.5692099939754689</c:v>
                </c:pt>
                <c:pt idx="18">
                  <c:v>2.6281845080734128</c:v>
                </c:pt>
                <c:pt idx="19">
                  <c:v>2.6918326757250464</c:v>
                </c:pt>
                <c:pt idx="20">
                  <c:v>2.7176788227402322</c:v>
                </c:pt>
                <c:pt idx="21">
                  <c:v>2.7617399541511469</c:v>
                </c:pt>
                <c:pt idx="22">
                  <c:v>2.7705648407057946</c:v>
                </c:pt>
                <c:pt idx="23">
                  <c:v>2.8708134239155974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BD-43A7-852A-8EB32903D8B6}"/>
            </c:ext>
          </c:extLst>
        </c:ser>
        <c:ser>
          <c:idx val="1"/>
          <c:order val="1"/>
          <c:tx>
            <c:strRef>
              <c:f>'Linear regressions on log_LW'!$C$1</c:f>
              <c:strCache>
                <c:ptCount val="1"/>
                <c:pt idx="0">
                  <c:v>NR.B</c:v>
                </c:pt>
              </c:strCache>
            </c:strRef>
          </c:tx>
          <c:spPr>
            <a:ln w="127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12700">
                <a:solidFill>
                  <a:srgbClr val="0066FF">
                    <a:alpha val="45000"/>
                  </a:srgbClr>
                </a:solidFill>
              </a:ln>
              <a:effectLst/>
            </c:spPr>
          </c:marker>
          <c:trendline>
            <c:spPr>
              <a:ln w="28575" cap="rnd">
                <a:solidFill>
                  <a:srgbClr val="0066FF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117884910915302"/>
                  <c:y val="0.431087448588499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1" i="0" u="none" strike="noStrike" kern="1200" baseline="0">
                        <a:ln>
                          <a:solidFill>
                            <a:srgbClr val="0099CC"/>
                          </a:solidFill>
                        </a:ln>
                        <a:solidFill>
                          <a:srgbClr val="00B05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600" b="1" baseline="0">
                        <a:ln>
                          <a:noFill/>
                        </a:ln>
                        <a:solidFill>
                          <a:srgbClr val="0066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NR.B</a:t>
                    </a:r>
                  </a:p>
                  <a:p>
                    <a:pPr>
                      <a:defRPr sz="1600" b="1" i="0" u="none" strike="noStrike" kern="1200" baseline="0">
                        <a:ln>
                          <a:solidFill>
                            <a:srgbClr val="0099CC"/>
                          </a:solidFill>
                        </a:ln>
                        <a:solidFill>
                          <a:srgbClr val="00B05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600" b="0" baseline="0">
                        <a:ln>
                          <a:noFill/>
                        </a:ln>
                        <a:solidFill>
                          <a:srgbClr val="0066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 = 3.06·L − 5.05</a:t>
                    </a:r>
                    <a:br>
                      <a:rPr lang="en-US" sz="1600" b="0" baseline="0">
                        <a:ln>
                          <a:noFill/>
                        </a:ln>
                        <a:solidFill>
                          <a:srgbClr val="0066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600" b="0" baseline="0">
                        <a:ln>
                          <a:noFill/>
                        </a:ln>
                        <a:solidFill>
                          <a:srgbClr val="0066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96.6%</a:t>
                    </a:r>
                    <a:endParaRPr lang="en-US" sz="1600" b="0">
                      <a:ln>
                        <a:noFill/>
                      </a:ln>
                      <a:solidFill>
                        <a:srgbClr val="0066FF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 w="19050">
                  <a:solidFill>
                    <a:srgbClr val="0070C0"/>
                  </a:solidFill>
                  <a:prstDash val="dash"/>
                </a:ln>
                <a:effectLst/>
              </c:spPr>
            </c:trendlineLbl>
          </c:trendline>
          <c:xVal>
            <c:numRef>
              <c:f>'Linear regressions on log_LW'!$C$3:$C$273</c:f>
              <c:numCache>
                <c:formatCode>General</c:formatCode>
                <c:ptCount val="271"/>
                <c:pt idx="0">
                  <c:v>2.6434526764861874</c:v>
                </c:pt>
                <c:pt idx="1">
                  <c:v>2.6532125137753435</c:v>
                </c:pt>
                <c:pt idx="2">
                  <c:v>2.6720978579357175</c:v>
                </c:pt>
                <c:pt idx="3">
                  <c:v>2.6434526764861874</c:v>
                </c:pt>
                <c:pt idx="4">
                  <c:v>2.6283889300503116</c:v>
                </c:pt>
                <c:pt idx="5">
                  <c:v>2.6232492903979003</c:v>
                </c:pt>
                <c:pt idx="6">
                  <c:v>2.6127838567197355</c:v>
                </c:pt>
                <c:pt idx="7">
                  <c:v>2.6283889300503116</c:v>
                </c:pt>
                <c:pt idx="8">
                  <c:v>2.6334684555795866</c:v>
                </c:pt>
                <c:pt idx="9">
                  <c:v>2.6283889300503116</c:v>
                </c:pt>
                <c:pt idx="10">
                  <c:v>2.6127838567197355</c:v>
                </c:pt>
                <c:pt idx="11">
                  <c:v>2.6384892569546374</c:v>
                </c:pt>
                <c:pt idx="12">
                  <c:v>2.6334684555795866</c:v>
                </c:pt>
                <c:pt idx="13">
                  <c:v>2.6334684555795866</c:v>
                </c:pt>
                <c:pt idx="14">
                  <c:v>2.6232492903979003</c:v>
                </c:pt>
                <c:pt idx="15">
                  <c:v>2.6127838567197355</c:v>
                </c:pt>
                <c:pt idx="16">
                  <c:v>2.6020599913279625</c:v>
                </c:pt>
                <c:pt idx="17">
                  <c:v>2.6334684555795866</c:v>
                </c:pt>
                <c:pt idx="18">
                  <c:v>2.6127838567197355</c:v>
                </c:pt>
                <c:pt idx="19">
                  <c:v>2.6020599913279625</c:v>
                </c:pt>
                <c:pt idx="20">
                  <c:v>2.5910646070264991</c:v>
                </c:pt>
                <c:pt idx="21">
                  <c:v>2.5910646070264991</c:v>
                </c:pt>
                <c:pt idx="22">
                  <c:v>2.5910646070264991</c:v>
                </c:pt>
                <c:pt idx="23">
                  <c:v>2.5563025007672873</c:v>
                </c:pt>
                <c:pt idx="24">
                  <c:v>2.5740312677277188</c:v>
                </c:pt>
                <c:pt idx="25">
                  <c:v>2.5910646070264991</c:v>
                </c:pt>
                <c:pt idx="26">
                  <c:v>2.5910646070264991</c:v>
                </c:pt>
                <c:pt idx="27">
                  <c:v>2.5563025007672873</c:v>
                </c:pt>
                <c:pt idx="28">
                  <c:v>2.5910646070264991</c:v>
                </c:pt>
                <c:pt idx="29">
                  <c:v>2.5440680443502757</c:v>
                </c:pt>
                <c:pt idx="30">
                  <c:v>2.5910646070264991</c:v>
                </c:pt>
                <c:pt idx="31">
                  <c:v>2.568201724066995</c:v>
                </c:pt>
                <c:pt idx="32">
                  <c:v>2.5910646070264991</c:v>
                </c:pt>
                <c:pt idx="33">
                  <c:v>2.568201724066995</c:v>
                </c:pt>
                <c:pt idx="34">
                  <c:v>2.5502283530550942</c:v>
                </c:pt>
                <c:pt idx="35">
                  <c:v>2.568201724066995</c:v>
                </c:pt>
                <c:pt idx="36">
                  <c:v>2.5797835966168101</c:v>
                </c:pt>
                <c:pt idx="37">
                  <c:v>2.568201724066995</c:v>
                </c:pt>
                <c:pt idx="38">
                  <c:v>2.5563025007672873</c:v>
                </c:pt>
                <c:pt idx="39">
                  <c:v>2.5440680443502757</c:v>
                </c:pt>
                <c:pt idx="40">
                  <c:v>2.568201724066995</c:v>
                </c:pt>
                <c:pt idx="41">
                  <c:v>2.568201724066995</c:v>
                </c:pt>
                <c:pt idx="42">
                  <c:v>2.5440680443502757</c:v>
                </c:pt>
                <c:pt idx="43">
                  <c:v>2.5797835966168101</c:v>
                </c:pt>
                <c:pt idx="44">
                  <c:v>2.5563025007672873</c:v>
                </c:pt>
                <c:pt idx="45">
                  <c:v>2.5314789170422549</c:v>
                </c:pt>
                <c:pt idx="46">
                  <c:v>2.5563025007672873</c:v>
                </c:pt>
                <c:pt idx="47">
                  <c:v>2.5465426634781312</c:v>
                </c:pt>
                <c:pt idx="48">
                  <c:v>2.5910646070264991</c:v>
                </c:pt>
                <c:pt idx="49">
                  <c:v>2.568201724066995</c:v>
                </c:pt>
                <c:pt idx="50">
                  <c:v>2.5502283530550942</c:v>
                </c:pt>
                <c:pt idx="51">
                  <c:v>2.568201724066995</c:v>
                </c:pt>
                <c:pt idx="52">
                  <c:v>2.537819095073274</c:v>
                </c:pt>
                <c:pt idx="53">
                  <c:v>2.5797835966168101</c:v>
                </c:pt>
                <c:pt idx="54">
                  <c:v>2.5440680443502757</c:v>
                </c:pt>
                <c:pt idx="55">
                  <c:v>2.5740312677277188</c:v>
                </c:pt>
                <c:pt idx="56">
                  <c:v>2.5502283530550942</c:v>
                </c:pt>
                <c:pt idx="57">
                  <c:v>2.5502283530550942</c:v>
                </c:pt>
                <c:pt idx="58">
                  <c:v>2.5622928644564746</c:v>
                </c:pt>
                <c:pt idx="59">
                  <c:v>2.5622928644564746</c:v>
                </c:pt>
                <c:pt idx="60">
                  <c:v>2.5440680443502757</c:v>
                </c:pt>
                <c:pt idx="61">
                  <c:v>2.5440680443502757</c:v>
                </c:pt>
                <c:pt idx="62">
                  <c:v>2.568201724066995</c:v>
                </c:pt>
                <c:pt idx="63">
                  <c:v>2.537819095073274</c:v>
                </c:pt>
                <c:pt idx="64">
                  <c:v>2.5440680443502757</c:v>
                </c:pt>
                <c:pt idx="65">
                  <c:v>2.5314789170422549</c:v>
                </c:pt>
                <c:pt idx="66">
                  <c:v>2.5314789170422549</c:v>
                </c:pt>
                <c:pt idx="67">
                  <c:v>2.537819095073274</c:v>
                </c:pt>
                <c:pt idx="68">
                  <c:v>2.5440680443502757</c:v>
                </c:pt>
                <c:pt idx="69">
                  <c:v>2.5314789170422549</c:v>
                </c:pt>
                <c:pt idx="70">
                  <c:v>2.5440680443502757</c:v>
                </c:pt>
                <c:pt idx="71">
                  <c:v>2.5622928644564746</c:v>
                </c:pt>
                <c:pt idx="72">
                  <c:v>2.5563025007672873</c:v>
                </c:pt>
                <c:pt idx="73">
                  <c:v>2.537819095073274</c:v>
                </c:pt>
                <c:pt idx="74">
                  <c:v>2.5440680443502757</c:v>
                </c:pt>
                <c:pt idx="75">
                  <c:v>2.5314789170422549</c:v>
                </c:pt>
                <c:pt idx="76">
                  <c:v>2.5314789170422549</c:v>
                </c:pt>
                <c:pt idx="77">
                  <c:v>2.5185139398778875</c:v>
                </c:pt>
                <c:pt idx="78">
                  <c:v>2.537819095073274</c:v>
                </c:pt>
                <c:pt idx="79">
                  <c:v>2.5185139398778875</c:v>
                </c:pt>
                <c:pt idx="80">
                  <c:v>2.5563025007672873</c:v>
                </c:pt>
                <c:pt idx="81">
                  <c:v>2.5563025007672873</c:v>
                </c:pt>
                <c:pt idx="82">
                  <c:v>2.5185139398778875</c:v>
                </c:pt>
                <c:pt idx="83">
                  <c:v>2.5185139398778875</c:v>
                </c:pt>
                <c:pt idx="84">
                  <c:v>2.5440680443502757</c:v>
                </c:pt>
                <c:pt idx="85">
                  <c:v>2.5250448070368452</c:v>
                </c:pt>
                <c:pt idx="86">
                  <c:v>2.5314789170422549</c:v>
                </c:pt>
                <c:pt idx="87">
                  <c:v>2.537819095073274</c:v>
                </c:pt>
                <c:pt idx="88">
                  <c:v>2.5440680443502757</c:v>
                </c:pt>
                <c:pt idx="89">
                  <c:v>2.5314789170422549</c:v>
                </c:pt>
                <c:pt idx="90">
                  <c:v>2.5185139398778875</c:v>
                </c:pt>
                <c:pt idx="91">
                  <c:v>2.5440680443502757</c:v>
                </c:pt>
                <c:pt idx="92">
                  <c:v>2.5185139398778875</c:v>
                </c:pt>
                <c:pt idx="93">
                  <c:v>2.5118833609788744</c:v>
                </c:pt>
                <c:pt idx="94">
                  <c:v>2.537819095073274</c:v>
                </c:pt>
                <c:pt idx="95">
                  <c:v>2.5051499783199058</c:v>
                </c:pt>
                <c:pt idx="96">
                  <c:v>2.5314789170422549</c:v>
                </c:pt>
                <c:pt idx="97">
                  <c:v>2.5250448070368452</c:v>
                </c:pt>
                <c:pt idx="98">
                  <c:v>2.5250448070368452</c:v>
                </c:pt>
                <c:pt idx="99">
                  <c:v>2.5314789170422549</c:v>
                </c:pt>
                <c:pt idx="100">
                  <c:v>2.5250448070368452</c:v>
                </c:pt>
                <c:pt idx="101">
                  <c:v>2.4983105537896004</c:v>
                </c:pt>
                <c:pt idx="102">
                  <c:v>2.5118833609788744</c:v>
                </c:pt>
                <c:pt idx="103">
                  <c:v>2.5250448070368452</c:v>
                </c:pt>
                <c:pt idx="104">
                  <c:v>2.5185139398778875</c:v>
                </c:pt>
                <c:pt idx="105">
                  <c:v>2.5440680443502757</c:v>
                </c:pt>
                <c:pt idx="106">
                  <c:v>2.5314789170422549</c:v>
                </c:pt>
                <c:pt idx="107">
                  <c:v>2.4983105537896004</c:v>
                </c:pt>
                <c:pt idx="108">
                  <c:v>2.5051499783199058</c:v>
                </c:pt>
                <c:pt idx="109">
                  <c:v>2.4913616938342726</c:v>
                </c:pt>
                <c:pt idx="110">
                  <c:v>2.4983105537896004</c:v>
                </c:pt>
                <c:pt idx="111">
                  <c:v>2.5185139398778875</c:v>
                </c:pt>
                <c:pt idx="112">
                  <c:v>2.5118833609788744</c:v>
                </c:pt>
                <c:pt idx="113">
                  <c:v>2.5118833609788744</c:v>
                </c:pt>
                <c:pt idx="114">
                  <c:v>2.5051499783199058</c:v>
                </c:pt>
                <c:pt idx="115">
                  <c:v>2.5051499783199058</c:v>
                </c:pt>
                <c:pt idx="116">
                  <c:v>2.4983105537896004</c:v>
                </c:pt>
                <c:pt idx="117">
                  <c:v>2.5185139398778875</c:v>
                </c:pt>
                <c:pt idx="118">
                  <c:v>2.5118833609788744</c:v>
                </c:pt>
                <c:pt idx="119">
                  <c:v>2.4983105537896004</c:v>
                </c:pt>
                <c:pt idx="120">
                  <c:v>2.5185139398778875</c:v>
                </c:pt>
                <c:pt idx="121">
                  <c:v>2.4983105537896004</c:v>
                </c:pt>
                <c:pt idx="122">
                  <c:v>2.469822015978163</c:v>
                </c:pt>
                <c:pt idx="123">
                  <c:v>2.5051499783199058</c:v>
                </c:pt>
                <c:pt idx="124">
                  <c:v>2.5185139398778875</c:v>
                </c:pt>
                <c:pt idx="125">
                  <c:v>2.4913616938342726</c:v>
                </c:pt>
                <c:pt idx="126">
                  <c:v>2.5051499783199058</c:v>
                </c:pt>
                <c:pt idx="127">
                  <c:v>2.4913616938342726</c:v>
                </c:pt>
                <c:pt idx="128">
                  <c:v>2.4983105537896004</c:v>
                </c:pt>
                <c:pt idx="129">
                  <c:v>2.5185139398778875</c:v>
                </c:pt>
                <c:pt idx="130">
                  <c:v>2.4842998393467859</c:v>
                </c:pt>
                <c:pt idx="131">
                  <c:v>2.5051499783199058</c:v>
                </c:pt>
                <c:pt idx="132">
                  <c:v>2.5118833609788744</c:v>
                </c:pt>
                <c:pt idx="133">
                  <c:v>2.4983105537896004</c:v>
                </c:pt>
                <c:pt idx="134">
                  <c:v>2.5051499783199058</c:v>
                </c:pt>
                <c:pt idx="135">
                  <c:v>2.5051499783199058</c:v>
                </c:pt>
                <c:pt idx="136">
                  <c:v>2.5118833609788744</c:v>
                </c:pt>
                <c:pt idx="137">
                  <c:v>2.4913616938342726</c:v>
                </c:pt>
                <c:pt idx="138">
                  <c:v>2.4623979978989561</c:v>
                </c:pt>
                <c:pt idx="139">
                  <c:v>2.5051499783199058</c:v>
                </c:pt>
                <c:pt idx="140">
                  <c:v>2.4913616938342726</c:v>
                </c:pt>
                <c:pt idx="141">
                  <c:v>2.5024271199844326</c:v>
                </c:pt>
                <c:pt idx="142">
                  <c:v>2.5051499783199058</c:v>
                </c:pt>
                <c:pt idx="143">
                  <c:v>2.4983105537896004</c:v>
                </c:pt>
                <c:pt idx="144">
                  <c:v>2.4913616938342726</c:v>
                </c:pt>
                <c:pt idx="145">
                  <c:v>2.5051499783199058</c:v>
                </c:pt>
                <c:pt idx="146">
                  <c:v>2.5185139398778875</c:v>
                </c:pt>
                <c:pt idx="147">
                  <c:v>2.4913616938342726</c:v>
                </c:pt>
                <c:pt idx="148">
                  <c:v>2.4913616938342726</c:v>
                </c:pt>
                <c:pt idx="149">
                  <c:v>2.4771212547196626</c:v>
                </c:pt>
                <c:pt idx="150">
                  <c:v>2.4842998393467859</c:v>
                </c:pt>
                <c:pt idx="151">
                  <c:v>2.4771212547196626</c:v>
                </c:pt>
                <c:pt idx="152">
                  <c:v>2.5051499783199058</c:v>
                </c:pt>
                <c:pt idx="153">
                  <c:v>2.4913616938342726</c:v>
                </c:pt>
                <c:pt idx="154">
                  <c:v>2.4771212547196626</c:v>
                </c:pt>
                <c:pt idx="155">
                  <c:v>2.4913616938342726</c:v>
                </c:pt>
                <c:pt idx="156">
                  <c:v>2.4623979978989561</c:v>
                </c:pt>
                <c:pt idx="157">
                  <c:v>2.4771212547196626</c:v>
                </c:pt>
                <c:pt idx="158">
                  <c:v>2.5051499783199058</c:v>
                </c:pt>
                <c:pt idx="159">
                  <c:v>2.5051499783199058</c:v>
                </c:pt>
                <c:pt idx="160">
                  <c:v>2.4771212547196626</c:v>
                </c:pt>
                <c:pt idx="161">
                  <c:v>2.4771212547196626</c:v>
                </c:pt>
                <c:pt idx="162">
                  <c:v>2.469822015978163</c:v>
                </c:pt>
                <c:pt idx="163">
                  <c:v>2.4623979978989561</c:v>
                </c:pt>
                <c:pt idx="164">
                  <c:v>2.4913616938342726</c:v>
                </c:pt>
                <c:pt idx="165">
                  <c:v>2.4548448600085102</c:v>
                </c:pt>
                <c:pt idx="166">
                  <c:v>2.4842998393467859</c:v>
                </c:pt>
                <c:pt idx="167">
                  <c:v>2.4623979978989561</c:v>
                </c:pt>
                <c:pt idx="168">
                  <c:v>2.4771212547196626</c:v>
                </c:pt>
                <c:pt idx="169">
                  <c:v>2.4913616938342726</c:v>
                </c:pt>
                <c:pt idx="170">
                  <c:v>2.4913616938342726</c:v>
                </c:pt>
                <c:pt idx="171">
                  <c:v>2.469822015978163</c:v>
                </c:pt>
                <c:pt idx="172">
                  <c:v>2.4623979978989561</c:v>
                </c:pt>
                <c:pt idx="173">
                  <c:v>2.4623979978989561</c:v>
                </c:pt>
                <c:pt idx="174">
                  <c:v>2.5440680443502757</c:v>
                </c:pt>
                <c:pt idx="175">
                  <c:v>2.4548448600085102</c:v>
                </c:pt>
                <c:pt idx="176">
                  <c:v>2.4771212547196626</c:v>
                </c:pt>
                <c:pt idx="177">
                  <c:v>2.4771212547196626</c:v>
                </c:pt>
                <c:pt idx="178">
                  <c:v>2.4313637641589874</c:v>
                </c:pt>
                <c:pt idx="179">
                  <c:v>2.4623979978989561</c:v>
                </c:pt>
                <c:pt idx="180">
                  <c:v>2.4393326938302629</c:v>
                </c:pt>
                <c:pt idx="181">
                  <c:v>2.469822015978163</c:v>
                </c:pt>
                <c:pt idx="182">
                  <c:v>2.4548448600085102</c:v>
                </c:pt>
                <c:pt idx="183">
                  <c:v>2.4623979978989561</c:v>
                </c:pt>
                <c:pt idx="184">
                  <c:v>2.469822015978163</c:v>
                </c:pt>
                <c:pt idx="185">
                  <c:v>2.4771212547196626</c:v>
                </c:pt>
                <c:pt idx="186">
                  <c:v>2.4471580313422194</c:v>
                </c:pt>
                <c:pt idx="187">
                  <c:v>2.4471580313422194</c:v>
                </c:pt>
                <c:pt idx="188">
                  <c:v>2.4393326938302629</c:v>
                </c:pt>
                <c:pt idx="189">
                  <c:v>2.4548448600085102</c:v>
                </c:pt>
                <c:pt idx="190">
                  <c:v>2.4623979978989561</c:v>
                </c:pt>
                <c:pt idx="191">
                  <c:v>2.4471580313422194</c:v>
                </c:pt>
                <c:pt idx="192">
                  <c:v>2.4393326938302629</c:v>
                </c:pt>
                <c:pt idx="193">
                  <c:v>2.4393326938302629</c:v>
                </c:pt>
                <c:pt idx="194">
                  <c:v>2.4471580313422194</c:v>
                </c:pt>
                <c:pt idx="195">
                  <c:v>2.4393326938302629</c:v>
                </c:pt>
                <c:pt idx="196">
                  <c:v>2.4548448600085102</c:v>
                </c:pt>
                <c:pt idx="197">
                  <c:v>2.4471580313422194</c:v>
                </c:pt>
                <c:pt idx="198">
                  <c:v>2.4313637641589874</c:v>
                </c:pt>
                <c:pt idx="199">
                  <c:v>2.4313637641589874</c:v>
                </c:pt>
                <c:pt idx="200">
                  <c:v>2.4149733479708178</c:v>
                </c:pt>
                <c:pt idx="201">
                  <c:v>2.4313637641589874</c:v>
                </c:pt>
                <c:pt idx="202">
                  <c:v>2.4232458739368079</c:v>
                </c:pt>
                <c:pt idx="203">
                  <c:v>2.4471580313422194</c:v>
                </c:pt>
                <c:pt idx="204">
                  <c:v>2.4149733479708178</c:v>
                </c:pt>
                <c:pt idx="205">
                  <c:v>2.406540180433955</c:v>
                </c:pt>
                <c:pt idx="206">
                  <c:v>2.4313637641589874</c:v>
                </c:pt>
                <c:pt idx="207">
                  <c:v>2.4149733479708178</c:v>
                </c:pt>
                <c:pt idx="208">
                  <c:v>2.4313637641589874</c:v>
                </c:pt>
                <c:pt idx="209">
                  <c:v>2.4313637641589874</c:v>
                </c:pt>
                <c:pt idx="210">
                  <c:v>2.4313637641589874</c:v>
                </c:pt>
                <c:pt idx="211">
                  <c:v>2.3979400086720375</c:v>
                </c:pt>
                <c:pt idx="212">
                  <c:v>2.3802112417116059</c:v>
                </c:pt>
                <c:pt idx="213">
                  <c:v>2.4149733479708178</c:v>
                </c:pt>
                <c:pt idx="214">
                  <c:v>2.4149733479708178</c:v>
                </c:pt>
                <c:pt idx="215">
                  <c:v>2.3979400086720375</c:v>
                </c:pt>
                <c:pt idx="216">
                  <c:v>2.4149733479708178</c:v>
                </c:pt>
                <c:pt idx="217">
                  <c:v>2.406540180433955</c:v>
                </c:pt>
                <c:pt idx="218">
                  <c:v>2.4313637641589874</c:v>
                </c:pt>
                <c:pt idx="219">
                  <c:v>2.3802112417116059</c:v>
                </c:pt>
                <c:pt idx="220">
                  <c:v>2.3979400086720375</c:v>
                </c:pt>
                <c:pt idx="221">
                  <c:v>2.3979400086720375</c:v>
                </c:pt>
                <c:pt idx="222">
                  <c:v>2.3979400086720375</c:v>
                </c:pt>
                <c:pt idx="223">
                  <c:v>2.3710678622717363</c:v>
                </c:pt>
                <c:pt idx="224">
                  <c:v>2.3979400086720375</c:v>
                </c:pt>
                <c:pt idx="225">
                  <c:v>2.3802112417116059</c:v>
                </c:pt>
                <c:pt idx="226">
                  <c:v>2.3979400086720375</c:v>
                </c:pt>
                <c:pt idx="227">
                  <c:v>2.3891660843645326</c:v>
                </c:pt>
                <c:pt idx="228">
                  <c:v>2.3802112417116059</c:v>
                </c:pt>
                <c:pt idx="229">
                  <c:v>2.3802112417116059</c:v>
                </c:pt>
                <c:pt idx="230">
                  <c:v>2.3979400086720375</c:v>
                </c:pt>
                <c:pt idx="231">
                  <c:v>2.3710678622717363</c:v>
                </c:pt>
                <c:pt idx="232">
                  <c:v>2.3617278360175931</c:v>
                </c:pt>
                <c:pt idx="233">
                  <c:v>2.3979400086720375</c:v>
                </c:pt>
                <c:pt idx="234">
                  <c:v>2.3802112417116059</c:v>
                </c:pt>
                <c:pt idx="235">
                  <c:v>2.3710678622717363</c:v>
                </c:pt>
                <c:pt idx="236">
                  <c:v>2.3979400086720375</c:v>
                </c:pt>
                <c:pt idx="237">
                  <c:v>2.3891660843645326</c:v>
                </c:pt>
                <c:pt idx="238">
                  <c:v>2.3802112417116059</c:v>
                </c:pt>
                <c:pt idx="239">
                  <c:v>2.3802112417116059</c:v>
                </c:pt>
                <c:pt idx="240">
                  <c:v>2.3617278360175931</c:v>
                </c:pt>
                <c:pt idx="241">
                  <c:v>2.3802112417116059</c:v>
                </c:pt>
                <c:pt idx="242">
                  <c:v>2.3424226808222062</c:v>
                </c:pt>
                <c:pt idx="243">
                  <c:v>2.3802112417116059</c:v>
                </c:pt>
                <c:pt idx="244">
                  <c:v>2.3521825181113627</c:v>
                </c:pt>
                <c:pt idx="245">
                  <c:v>2.3617278360175931</c:v>
                </c:pt>
                <c:pt idx="246">
                  <c:v>2.3710678622717363</c:v>
                </c:pt>
                <c:pt idx="247">
                  <c:v>2.3891660843645326</c:v>
                </c:pt>
                <c:pt idx="248">
                  <c:v>2.3710678622717363</c:v>
                </c:pt>
                <c:pt idx="249">
                  <c:v>2.3324384599156054</c:v>
                </c:pt>
                <c:pt idx="250">
                  <c:v>2.3521825181113627</c:v>
                </c:pt>
                <c:pt idx="251">
                  <c:v>2.3617278360175931</c:v>
                </c:pt>
                <c:pt idx="252">
                  <c:v>2.3617278360175931</c:v>
                </c:pt>
                <c:pt idx="253">
                  <c:v>2.3617278360175931</c:v>
                </c:pt>
                <c:pt idx="254">
                  <c:v>2.3617278360175931</c:v>
                </c:pt>
                <c:pt idx="255">
                  <c:v>2.3521825181113627</c:v>
                </c:pt>
                <c:pt idx="256">
                  <c:v>2.3324384599156054</c:v>
                </c:pt>
                <c:pt idx="257">
                  <c:v>2.3424226808222062</c:v>
                </c:pt>
                <c:pt idx="258">
                  <c:v>2.3617278360175931</c:v>
                </c:pt>
                <c:pt idx="259">
                  <c:v>2.3891660843645326</c:v>
                </c:pt>
                <c:pt idx="260">
                  <c:v>2.3424226808222062</c:v>
                </c:pt>
                <c:pt idx="261">
                  <c:v>2.3979400086720375</c:v>
                </c:pt>
                <c:pt idx="262">
                  <c:v>2.3222192947339191</c:v>
                </c:pt>
                <c:pt idx="263">
                  <c:v>2.3010299956639813</c:v>
                </c:pt>
                <c:pt idx="264">
                  <c:v>2.3324384599156054</c:v>
                </c:pt>
                <c:pt idx="265">
                  <c:v>2.3117538610557542</c:v>
                </c:pt>
                <c:pt idx="266">
                  <c:v>2.3324384599156054</c:v>
                </c:pt>
                <c:pt idx="267">
                  <c:v>2.3222192947339191</c:v>
                </c:pt>
                <c:pt idx="268">
                  <c:v>2.3222192947339191</c:v>
                </c:pt>
                <c:pt idx="269">
                  <c:v>2.2671717284030137</c:v>
                </c:pt>
                <c:pt idx="270">
                  <c:v>2.2787536009528289</c:v>
                </c:pt>
              </c:numCache>
            </c:numRef>
          </c:xVal>
          <c:yVal>
            <c:numRef>
              <c:f>'Linear regressions on log_LW'!$D$3:$D$273</c:f>
              <c:numCache>
                <c:formatCode>General</c:formatCode>
                <c:ptCount val="271"/>
                <c:pt idx="0">
                  <c:v>3.0896225515843407</c:v>
                </c:pt>
                <c:pt idx="1">
                  <c:v>3.0846477608547298</c:v>
                </c:pt>
                <c:pt idx="2">
                  <c:v>3.0682007091669559</c:v>
                </c:pt>
                <c:pt idx="3">
                  <c:v>3.0492374103839368</c:v>
                </c:pt>
                <c:pt idx="4">
                  <c:v>3.0450568429820541</c:v>
                </c:pt>
                <c:pt idx="5">
                  <c:v>3.0267905782371098</c:v>
                </c:pt>
                <c:pt idx="6">
                  <c:v>3.0098756337121602</c:v>
                </c:pt>
                <c:pt idx="7">
                  <c:v>3.0074746582798273</c:v>
                </c:pt>
                <c:pt idx="8">
                  <c:v>3.0050646279630464</c:v>
                </c:pt>
                <c:pt idx="9">
                  <c:v>2.9888308631529492</c:v>
                </c:pt>
                <c:pt idx="10">
                  <c:v>2.9833420762628675</c:v>
                </c:pt>
                <c:pt idx="11">
                  <c:v>2.9793252520983806</c:v>
                </c:pt>
                <c:pt idx="12">
                  <c:v>2.9748983788250722</c:v>
                </c:pt>
                <c:pt idx="13">
                  <c:v>2.9717442258094904</c:v>
                </c:pt>
                <c:pt idx="14">
                  <c:v>2.9581719336084649</c:v>
                </c:pt>
                <c:pt idx="15">
                  <c:v>2.9544161924977899</c:v>
                </c:pt>
                <c:pt idx="16">
                  <c:v>2.9522837738027534</c:v>
                </c:pt>
                <c:pt idx="17">
                  <c:v>2.9381192691943117</c:v>
                </c:pt>
                <c:pt idx="18">
                  <c:v>2.9158270594320763</c:v>
                </c:pt>
                <c:pt idx="19">
                  <c:v>2.9087905260334077</c:v>
                </c:pt>
                <c:pt idx="20">
                  <c:v>2.8888531669829365</c:v>
                </c:pt>
                <c:pt idx="21">
                  <c:v>2.8797379539342161</c:v>
                </c:pt>
                <c:pt idx="22">
                  <c:v>2.878722811233517</c:v>
                </c:pt>
                <c:pt idx="23">
                  <c:v>2.8776074365108668</c:v>
                </c:pt>
                <c:pt idx="24">
                  <c:v>2.874881717897221</c:v>
                </c:pt>
                <c:pt idx="25">
                  <c:v>2.8713043370973752</c:v>
                </c:pt>
                <c:pt idx="26">
                  <c:v>2.863174103660052</c:v>
                </c:pt>
                <c:pt idx="27">
                  <c:v>2.8566503599416033</c:v>
                </c:pt>
                <c:pt idx="28">
                  <c:v>2.8536556317985036</c:v>
                </c:pt>
                <c:pt idx="29">
                  <c:v>2.8451538742869467</c:v>
                </c:pt>
                <c:pt idx="30">
                  <c:v>2.8426279587968715</c:v>
                </c:pt>
                <c:pt idx="31">
                  <c:v>2.8353100008690628</c:v>
                </c:pt>
                <c:pt idx="32">
                  <c:v>2.8347258107594078</c:v>
                </c:pt>
                <c:pt idx="33">
                  <c:v>2.834681329325262</c:v>
                </c:pt>
                <c:pt idx="34">
                  <c:v>2.8257830143775715</c:v>
                </c:pt>
                <c:pt idx="35">
                  <c:v>2.8239630243619138</c:v>
                </c:pt>
                <c:pt idx="36">
                  <c:v>2.8132473008976051</c:v>
                </c:pt>
                <c:pt idx="37">
                  <c:v>2.8115884098144193</c:v>
                </c:pt>
                <c:pt idx="38">
                  <c:v>2.8100307864058394</c:v>
                </c:pt>
                <c:pt idx="39">
                  <c:v>2.807967753955348</c:v>
                </c:pt>
                <c:pt idx="40">
                  <c:v>2.8063970669561176</c:v>
                </c:pt>
                <c:pt idx="41">
                  <c:v>2.8063631533317626</c:v>
                </c:pt>
                <c:pt idx="42">
                  <c:v>2.8052969161579848</c:v>
                </c:pt>
                <c:pt idx="43">
                  <c:v>2.8032658747197536</c:v>
                </c:pt>
                <c:pt idx="44">
                  <c:v>2.802239933296057</c:v>
                </c:pt>
                <c:pt idx="45">
                  <c:v>2.8012596073746789</c:v>
                </c:pt>
                <c:pt idx="46">
                  <c:v>2.7997952864710869</c:v>
                </c:pt>
                <c:pt idx="47">
                  <c:v>2.7982845514803416</c:v>
                </c:pt>
                <c:pt idx="48">
                  <c:v>2.7977244524792826</c:v>
                </c:pt>
                <c:pt idx="49">
                  <c:v>2.7933432921464783</c:v>
                </c:pt>
                <c:pt idx="50">
                  <c:v>2.7916134654365443</c:v>
                </c:pt>
                <c:pt idx="51">
                  <c:v>2.7902288499146586</c:v>
                </c:pt>
                <c:pt idx="52">
                  <c:v>2.7866804531966487</c:v>
                </c:pt>
                <c:pt idx="53">
                  <c:v>2.7863183310529163</c:v>
                </c:pt>
                <c:pt idx="54">
                  <c:v>2.779603705391958</c:v>
                </c:pt>
                <c:pt idx="55">
                  <c:v>2.7781946776605064</c:v>
                </c:pt>
                <c:pt idx="56">
                  <c:v>2.7764251231853461</c:v>
                </c:pt>
                <c:pt idx="57">
                  <c:v>2.7759088546638977</c:v>
                </c:pt>
                <c:pt idx="58">
                  <c:v>2.7756104480063608</c:v>
                </c:pt>
                <c:pt idx="59">
                  <c:v>2.7755740429196298</c:v>
                </c:pt>
                <c:pt idx="60">
                  <c:v>2.7752754060428479</c:v>
                </c:pt>
                <c:pt idx="61">
                  <c:v>2.7733548606667444</c:v>
                </c:pt>
                <c:pt idx="62">
                  <c:v>2.7727250024592109</c:v>
                </c:pt>
                <c:pt idx="63">
                  <c:v>2.7721235880435802</c:v>
                </c:pt>
                <c:pt idx="64">
                  <c:v>2.7671113207739819</c:v>
                </c:pt>
                <c:pt idx="65">
                  <c:v>2.7658994218399111</c:v>
                </c:pt>
                <c:pt idx="66">
                  <c:v>2.7646766653619976</c:v>
                </c:pt>
                <c:pt idx="67">
                  <c:v>2.7635402965800444</c:v>
                </c:pt>
                <c:pt idx="68">
                  <c:v>2.7620179940064813</c:v>
                </c:pt>
                <c:pt idx="69">
                  <c:v>2.7546005814196723</c:v>
                </c:pt>
                <c:pt idx="70">
                  <c:v>2.7520638208033485</c:v>
                </c:pt>
                <c:pt idx="71">
                  <c:v>2.7513945924780803</c:v>
                </c:pt>
                <c:pt idx="72">
                  <c:v>2.7513099039182443</c:v>
                </c:pt>
                <c:pt idx="73">
                  <c:v>2.7500066994772321</c:v>
                </c:pt>
                <c:pt idx="74">
                  <c:v>2.7499140153853467</c:v>
                </c:pt>
                <c:pt idx="75">
                  <c:v>2.7460422835519394</c:v>
                </c:pt>
                <c:pt idx="76">
                  <c:v>2.7386775201989662</c:v>
                </c:pt>
                <c:pt idx="77">
                  <c:v>2.7377411298920342</c:v>
                </c:pt>
                <c:pt idx="78">
                  <c:v>2.733678655677088</c:v>
                </c:pt>
                <c:pt idx="79">
                  <c:v>2.7310566501739952</c:v>
                </c:pt>
                <c:pt idx="80">
                  <c:v>2.7291809944084267</c:v>
                </c:pt>
                <c:pt idx="81">
                  <c:v>2.7285566759664759</c:v>
                </c:pt>
                <c:pt idx="82">
                  <c:v>2.7268819956076413</c:v>
                </c:pt>
                <c:pt idx="83">
                  <c:v>2.723751121635539</c:v>
                </c:pt>
                <c:pt idx="84">
                  <c:v>2.7228559481762478</c:v>
                </c:pt>
                <c:pt idx="85">
                  <c:v>2.7163372878895484</c:v>
                </c:pt>
                <c:pt idx="86">
                  <c:v>2.7159448769807377</c:v>
                </c:pt>
                <c:pt idx="87">
                  <c:v>2.7135241429146162</c:v>
                </c:pt>
                <c:pt idx="88">
                  <c:v>2.7107095657243372</c:v>
                </c:pt>
                <c:pt idx="89">
                  <c:v>2.7076042370745355</c:v>
                </c:pt>
                <c:pt idx="90">
                  <c:v>2.705007959333336</c:v>
                </c:pt>
                <c:pt idx="91">
                  <c:v>2.7038843655610405</c:v>
                </c:pt>
                <c:pt idx="92">
                  <c:v>2.6981440599245037</c:v>
                </c:pt>
                <c:pt idx="93">
                  <c:v>2.6921857248101557</c:v>
                </c:pt>
                <c:pt idx="94">
                  <c:v>2.6912053058926517</c:v>
                </c:pt>
                <c:pt idx="95">
                  <c:v>2.6910195719987544</c:v>
                </c:pt>
                <c:pt idx="96">
                  <c:v>2.6892200372638357</c:v>
                </c:pt>
                <c:pt idx="97">
                  <c:v>2.6889001280713436</c:v>
                </c:pt>
                <c:pt idx="98">
                  <c:v>2.686216069325249</c:v>
                </c:pt>
                <c:pt idx="99">
                  <c:v>2.6857686013476658</c:v>
                </c:pt>
                <c:pt idx="100">
                  <c:v>2.6842886773721566</c:v>
                </c:pt>
                <c:pt idx="101">
                  <c:v>2.6819192929105173</c:v>
                </c:pt>
                <c:pt idx="102">
                  <c:v>2.6800815718483486</c:v>
                </c:pt>
                <c:pt idx="103">
                  <c:v>2.6777985109748244</c:v>
                </c:pt>
                <c:pt idx="104">
                  <c:v>2.6763917843912663</c:v>
                </c:pt>
                <c:pt idx="105">
                  <c:v>2.6743190822074654</c:v>
                </c:pt>
                <c:pt idx="106">
                  <c:v>2.6714505542124947</c:v>
                </c:pt>
                <c:pt idx="107">
                  <c:v>2.6655903709270667</c:v>
                </c:pt>
                <c:pt idx="108">
                  <c:v>2.6636538193120596</c:v>
                </c:pt>
                <c:pt idx="109">
                  <c:v>2.6609982114898862</c:v>
                </c:pt>
                <c:pt idx="110">
                  <c:v>2.6574861077590599</c:v>
                </c:pt>
                <c:pt idx="111">
                  <c:v>2.6524977527737419</c:v>
                </c:pt>
                <c:pt idx="112">
                  <c:v>2.6496755391098801</c:v>
                </c:pt>
                <c:pt idx="113">
                  <c:v>2.6491400641442189</c:v>
                </c:pt>
                <c:pt idx="114">
                  <c:v>2.6468250717142339</c:v>
                </c:pt>
                <c:pt idx="115">
                  <c:v>2.6461291417968766</c:v>
                </c:pt>
                <c:pt idx="116">
                  <c:v>2.6454615702388433</c:v>
                </c:pt>
                <c:pt idx="117">
                  <c:v>2.6321534835106326</c:v>
                </c:pt>
                <c:pt idx="118">
                  <c:v>2.6303973614602323</c:v>
                </c:pt>
                <c:pt idx="119">
                  <c:v>2.6287872763615732</c:v>
                </c:pt>
                <c:pt idx="120">
                  <c:v>2.6262684923645745</c:v>
                </c:pt>
                <c:pt idx="121">
                  <c:v>2.6251580534432248</c:v>
                </c:pt>
                <c:pt idx="122">
                  <c:v>2.6239105687622875</c:v>
                </c:pt>
                <c:pt idx="123">
                  <c:v>2.623207927048957</c:v>
                </c:pt>
                <c:pt idx="124">
                  <c:v>2.6206772838474039</c:v>
                </c:pt>
                <c:pt idx="125">
                  <c:v>2.6187277848379131</c:v>
                </c:pt>
                <c:pt idx="126">
                  <c:v>2.617932967253275</c:v>
                </c:pt>
                <c:pt idx="127">
                  <c:v>2.6141059109580307</c:v>
                </c:pt>
                <c:pt idx="128">
                  <c:v>2.6128897692874848</c:v>
                </c:pt>
                <c:pt idx="129">
                  <c:v>2.6128579982291362</c:v>
                </c:pt>
                <c:pt idx="130">
                  <c:v>2.6127308907483417</c:v>
                </c:pt>
                <c:pt idx="131">
                  <c:v>2.6107878779803468</c:v>
                </c:pt>
                <c:pt idx="132">
                  <c:v>2.6085367303538822</c:v>
                </c:pt>
                <c:pt idx="133">
                  <c:v>2.60192968343623</c:v>
                </c:pt>
                <c:pt idx="134">
                  <c:v>2.6015602652761882</c:v>
                </c:pt>
                <c:pt idx="135">
                  <c:v>2.5993917577937564</c:v>
                </c:pt>
                <c:pt idx="136">
                  <c:v>2.5981884221873917</c:v>
                </c:pt>
                <c:pt idx="137">
                  <c:v>2.5947460304900902</c:v>
                </c:pt>
                <c:pt idx="138">
                  <c:v>2.5921878645295844</c:v>
                </c:pt>
                <c:pt idx="139">
                  <c:v>2.5893351257841428</c:v>
                </c:pt>
                <c:pt idx="140">
                  <c:v>2.5889884015241318</c:v>
                </c:pt>
                <c:pt idx="141">
                  <c:v>2.5888317255942073</c:v>
                </c:pt>
                <c:pt idx="142">
                  <c:v>2.587160734706186</c:v>
                </c:pt>
                <c:pt idx="143">
                  <c:v>2.5868235146235761</c:v>
                </c:pt>
                <c:pt idx="144">
                  <c:v>2.584240736924365</c:v>
                </c:pt>
                <c:pt idx="145">
                  <c:v>2.5817449151549883</c:v>
                </c:pt>
                <c:pt idx="146">
                  <c:v>2.5803432471725865</c:v>
                </c:pt>
                <c:pt idx="147">
                  <c:v>2.5800349575088832</c:v>
                </c:pt>
                <c:pt idx="148">
                  <c:v>2.5728367643474539</c:v>
                </c:pt>
                <c:pt idx="149">
                  <c:v>2.571487553055797</c:v>
                </c:pt>
                <c:pt idx="150">
                  <c:v>2.5701925610957259</c:v>
                </c:pt>
                <c:pt idx="151">
                  <c:v>2.5596792488537878</c:v>
                </c:pt>
                <c:pt idx="152">
                  <c:v>2.5584205450012845</c:v>
                </c:pt>
                <c:pt idx="153">
                  <c:v>2.5569052690554477</c:v>
                </c:pt>
                <c:pt idx="154">
                  <c:v>2.5568209318414916</c:v>
                </c:pt>
                <c:pt idx="155">
                  <c:v>2.5564472414724775</c:v>
                </c:pt>
                <c:pt idx="156">
                  <c:v>2.5531423965032078</c:v>
                </c:pt>
                <c:pt idx="157">
                  <c:v>2.5499346462256605</c:v>
                </c:pt>
                <c:pt idx="158">
                  <c:v>2.5493466360057608</c:v>
                </c:pt>
                <c:pt idx="159">
                  <c:v>2.5443533441358603</c:v>
                </c:pt>
                <c:pt idx="160">
                  <c:v>2.5435714239623652</c:v>
                </c:pt>
                <c:pt idx="161">
                  <c:v>2.5401166559061297</c:v>
                </c:pt>
                <c:pt idx="162">
                  <c:v>2.5361037103634878</c:v>
                </c:pt>
                <c:pt idx="163">
                  <c:v>2.5359646693884237</c:v>
                </c:pt>
                <c:pt idx="164">
                  <c:v>2.5332126298512558</c:v>
                </c:pt>
                <c:pt idx="165">
                  <c:v>2.5324358645067111</c:v>
                </c:pt>
                <c:pt idx="166">
                  <c:v>2.5265977091034522</c:v>
                </c:pt>
                <c:pt idx="167">
                  <c:v>2.5241363765925686</c:v>
                </c:pt>
                <c:pt idx="168">
                  <c:v>2.5210857559153226</c:v>
                </c:pt>
                <c:pt idx="169">
                  <c:v>2.5173410785229917</c:v>
                </c:pt>
                <c:pt idx="170">
                  <c:v>2.5152510852064371</c:v>
                </c:pt>
                <c:pt idx="171">
                  <c:v>2.5152510852064371</c:v>
                </c:pt>
                <c:pt idx="172">
                  <c:v>2.5146407109486932</c:v>
                </c:pt>
                <c:pt idx="173">
                  <c:v>2.5104243560922361</c:v>
                </c:pt>
                <c:pt idx="174">
                  <c:v>2.5103304908236863</c:v>
                </c:pt>
                <c:pt idx="175">
                  <c:v>2.5093235163214884</c:v>
                </c:pt>
                <c:pt idx="176">
                  <c:v>2.5074780600305044</c:v>
                </c:pt>
                <c:pt idx="177">
                  <c:v>2.5054755770970489</c:v>
                </c:pt>
                <c:pt idx="178">
                  <c:v>2.4924949833430121</c:v>
                </c:pt>
                <c:pt idx="179">
                  <c:v>2.4899865881903795</c:v>
                </c:pt>
                <c:pt idx="180">
                  <c:v>2.4879016100285161</c:v>
                </c:pt>
                <c:pt idx="181">
                  <c:v>2.4866146430072025</c:v>
                </c:pt>
                <c:pt idx="182">
                  <c:v>2.4854658839723518</c:v>
                </c:pt>
                <c:pt idx="183">
                  <c:v>2.4852244001257988</c:v>
                </c:pt>
                <c:pt idx="184">
                  <c:v>2.4847552537095594</c:v>
                </c:pt>
                <c:pt idx="185">
                  <c:v>2.4839009596528898</c:v>
                </c:pt>
                <c:pt idx="186">
                  <c:v>2.4761792624817036</c:v>
                </c:pt>
                <c:pt idx="187">
                  <c:v>2.475191601952043</c:v>
                </c:pt>
                <c:pt idx="188">
                  <c:v>2.4584414279787699</c:v>
                </c:pt>
                <c:pt idx="189">
                  <c:v>2.4578970286822841</c:v>
                </c:pt>
                <c:pt idx="190">
                  <c:v>2.4514179729892613</c:v>
                </c:pt>
                <c:pt idx="191">
                  <c:v>2.450187501895837</c:v>
                </c:pt>
                <c:pt idx="192">
                  <c:v>2.4417108422095657</c:v>
                </c:pt>
                <c:pt idx="193">
                  <c:v>2.437512745264804</c:v>
                </c:pt>
                <c:pt idx="194">
                  <c:v>2.4361944623209362</c:v>
                </c:pt>
                <c:pt idx="195">
                  <c:v>2.4310258481331219</c:v>
                </c:pt>
                <c:pt idx="196">
                  <c:v>2.419393939927422</c:v>
                </c:pt>
                <c:pt idx="197">
                  <c:v>2.4183510168487086</c:v>
                </c:pt>
                <c:pt idx="198">
                  <c:v>2.4014522394283406</c:v>
                </c:pt>
                <c:pt idx="199">
                  <c:v>2.3972793788535927</c:v>
                </c:pt>
                <c:pt idx="200">
                  <c:v>2.3911821962613691</c:v>
                </c:pt>
                <c:pt idx="201">
                  <c:v>2.3887404445246112</c:v>
                </c:pt>
                <c:pt idx="202">
                  <c:v>2.382899151506837</c:v>
                </c:pt>
                <c:pt idx="203">
                  <c:v>2.3827732455867023</c:v>
                </c:pt>
                <c:pt idx="204">
                  <c:v>2.3803921600570273</c:v>
                </c:pt>
                <c:pt idx="205">
                  <c:v>2.3774883833761327</c:v>
                </c:pt>
                <c:pt idx="206">
                  <c:v>2.3755173006496713</c:v>
                </c:pt>
                <c:pt idx="207">
                  <c:v>2.3732431182673634</c:v>
                </c:pt>
                <c:pt idx="208">
                  <c:v>2.3713265138617463</c:v>
                </c:pt>
                <c:pt idx="209">
                  <c:v>2.3701798855127598</c:v>
                </c:pt>
                <c:pt idx="210">
                  <c:v>2.3518349434774417</c:v>
                </c:pt>
                <c:pt idx="211">
                  <c:v>2.3385560910094454</c:v>
                </c:pt>
                <c:pt idx="212">
                  <c:v>2.3365597901747188</c:v>
                </c:pt>
                <c:pt idx="213">
                  <c:v>2.3325596414674039</c:v>
                </c:pt>
                <c:pt idx="214">
                  <c:v>2.3288483069111963</c:v>
                </c:pt>
                <c:pt idx="215">
                  <c:v>2.3254540860562551</c:v>
                </c:pt>
                <c:pt idx="216">
                  <c:v>2.3226327116922234</c:v>
                </c:pt>
                <c:pt idx="217">
                  <c:v>2.3187518138571122</c:v>
                </c:pt>
                <c:pt idx="218">
                  <c:v>2.3145413291298809</c:v>
                </c:pt>
                <c:pt idx="219">
                  <c:v>2.3074104542136742</c:v>
                </c:pt>
                <c:pt idx="220">
                  <c:v>2.3041241527329093</c:v>
                </c:pt>
                <c:pt idx="221">
                  <c:v>2.287891265954026</c:v>
                </c:pt>
                <c:pt idx="222">
                  <c:v>2.2835499720026844</c:v>
                </c:pt>
                <c:pt idx="223">
                  <c:v>2.279507247601757</c:v>
                </c:pt>
                <c:pt idx="224">
                  <c:v>2.2724914006885681</c:v>
                </c:pt>
                <c:pt idx="225">
                  <c:v>2.2694662433756858</c:v>
                </c:pt>
                <c:pt idx="226">
                  <c:v>2.2645817292380777</c:v>
                </c:pt>
                <c:pt idx="227">
                  <c:v>2.2643218777630056</c:v>
                </c:pt>
                <c:pt idx="228">
                  <c:v>2.2604053322398241</c:v>
                </c:pt>
                <c:pt idx="229">
                  <c:v>2.25478968739721</c:v>
                </c:pt>
                <c:pt idx="230">
                  <c:v>2.2539434626692585</c:v>
                </c:pt>
                <c:pt idx="231">
                  <c:v>2.2443513528303809</c:v>
                </c:pt>
                <c:pt idx="232">
                  <c:v>2.2400747595688211</c:v>
                </c:pt>
                <c:pt idx="233">
                  <c:v>2.2360583667385545</c:v>
                </c:pt>
                <c:pt idx="234">
                  <c:v>2.2352758766870524</c:v>
                </c:pt>
                <c:pt idx="235">
                  <c:v>2.2342134748385951</c:v>
                </c:pt>
                <c:pt idx="236">
                  <c:v>2.2274238959336632</c:v>
                </c:pt>
                <c:pt idx="237">
                  <c:v>2.2242999260798269</c:v>
                </c:pt>
                <c:pt idx="238">
                  <c:v>2.22419626966024</c:v>
                </c:pt>
                <c:pt idx="239">
                  <c:v>2.2159546438691295</c:v>
                </c:pt>
                <c:pt idx="240">
                  <c:v>2.2151615082948752</c:v>
                </c:pt>
                <c:pt idx="241">
                  <c:v>2.2129861847366681</c:v>
                </c:pt>
                <c:pt idx="242">
                  <c:v>2.2125870781238937</c:v>
                </c:pt>
                <c:pt idx="243">
                  <c:v>2.2096222345115506</c:v>
                </c:pt>
                <c:pt idx="244">
                  <c:v>2.2071764070951621</c:v>
                </c:pt>
                <c:pt idx="245">
                  <c:v>2.2056373594794292</c:v>
                </c:pt>
                <c:pt idx="246">
                  <c:v>2.2045811755775713</c:v>
                </c:pt>
                <c:pt idx="247">
                  <c:v>2.1967839377377092</c:v>
                </c:pt>
                <c:pt idx="248">
                  <c:v>2.1859951938647137</c:v>
                </c:pt>
                <c:pt idx="249">
                  <c:v>2.1752798184423843</c:v>
                </c:pt>
                <c:pt idx="250">
                  <c:v>2.1671104785966575</c:v>
                </c:pt>
                <c:pt idx="251">
                  <c:v>2.1666077030839102</c:v>
                </c:pt>
                <c:pt idx="252">
                  <c:v>2.1498654530262615</c:v>
                </c:pt>
                <c:pt idx="253">
                  <c:v>2.146252102092995</c:v>
                </c:pt>
                <c:pt idx="254">
                  <c:v>2.1338262140763939</c:v>
                </c:pt>
                <c:pt idx="255">
                  <c:v>2.1127390223601723</c:v>
                </c:pt>
                <c:pt idx="256">
                  <c:v>2.1107243543809049</c:v>
                </c:pt>
                <c:pt idx="257">
                  <c:v>2.1090720809788794</c:v>
                </c:pt>
                <c:pt idx="258">
                  <c:v>2.1073795828044486</c:v>
                </c:pt>
                <c:pt idx="259">
                  <c:v>2.098851307028005</c:v>
                </c:pt>
                <c:pt idx="260">
                  <c:v>2.0908221633946567</c:v>
                </c:pt>
                <c:pt idx="261">
                  <c:v>2.0901169107520099</c:v>
                </c:pt>
                <c:pt idx="262">
                  <c:v>2.0898344887086298</c:v>
                </c:pt>
                <c:pt idx="263">
                  <c:v>2.0824622211686292</c:v>
                </c:pt>
                <c:pt idx="264">
                  <c:v>2.0660275949488618</c:v>
                </c:pt>
                <c:pt idx="265">
                  <c:v>2.0474695746198566</c:v>
                </c:pt>
                <c:pt idx="266">
                  <c:v>2.0361496297458532</c:v>
                </c:pt>
                <c:pt idx="267">
                  <c:v>2.0275534540502207</c:v>
                </c:pt>
                <c:pt idx="268">
                  <c:v>1.9993045723383487</c:v>
                </c:pt>
                <c:pt idx="269">
                  <c:v>1.8963608454693164</c:v>
                </c:pt>
                <c:pt idx="270">
                  <c:v>1.8545489358129508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BD-43A7-852A-8EB32903D8B6}"/>
            </c:ext>
          </c:extLst>
        </c:ser>
        <c:ser>
          <c:idx val="2"/>
          <c:order val="2"/>
          <c:tx>
            <c:strRef>
              <c:f>'Linear regressions on log_LW'!$E$1</c:f>
              <c:strCache>
                <c:ptCount val="1"/>
                <c:pt idx="0">
                  <c:v>NC.A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noFill/>
              <a:ln w="12700">
                <a:solidFill>
                  <a:srgbClr val="FF5050">
                    <a:alpha val="65000"/>
                  </a:srgbClr>
                </a:solidFill>
              </a:ln>
              <a:effectLst/>
            </c:spPr>
          </c:marker>
          <c:trendline>
            <c:spPr>
              <a:ln w="28575" cap="rnd">
                <a:solidFill>
                  <a:srgbClr val="FF5050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851535336540207"/>
                  <c:y val="9.989345637845091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1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NC.A</a:t>
                    </a:r>
                  </a:p>
                  <a:p>
                    <a:pPr>
                      <a:defRPr sz="1600" b="0" i="0" u="none" strike="noStrike" kern="1200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0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 = 3.27·L − 5.46</a:t>
                    </a:r>
                    <a:br>
                      <a:rPr lang="en-US" sz="1600" b="0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600" b="0" baseline="0">
                        <a:solidFill>
                          <a:srgbClr val="FF505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97.1%</a:t>
                    </a:r>
                    <a:endParaRPr lang="en-US" sz="1600" b="0">
                      <a:solidFill>
                        <a:srgbClr val="FF505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 w="19050">
                  <a:solidFill>
                    <a:srgbClr val="FF5050"/>
                  </a:solidFill>
                </a:ln>
                <a:effectLst/>
              </c:spPr>
            </c:trendlineLbl>
          </c:trendline>
          <c:xVal>
            <c:numRef>
              <c:f>'Linear regressions on log_LW'!$E$3:$E$113</c:f>
              <c:numCache>
                <c:formatCode>General</c:formatCode>
                <c:ptCount val="111"/>
                <c:pt idx="0">
                  <c:v>2.2787536009528289</c:v>
                </c:pt>
                <c:pt idx="1">
                  <c:v>2.255272505103306</c:v>
                </c:pt>
                <c:pt idx="2">
                  <c:v>2.255272505103306</c:v>
                </c:pt>
                <c:pt idx="3">
                  <c:v>2.3010299956639813</c:v>
                </c:pt>
                <c:pt idx="4">
                  <c:v>2.3010299956639813</c:v>
                </c:pt>
                <c:pt idx="5">
                  <c:v>2.3010299956639813</c:v>
                </c:pt>
                <c:pt idx="6">
                  <c:v>2.3324384599156054</c:v>
                </c:pt>
                <c:pt idx="7">
                  <c:v>2.3324384599156054</c:v>
                </c:pt>
                <c:pt idx="8">
                  <c:v>2.3222192947339191</c:v>
                </c:pt>
                <c:pt idx="9">
                  <c:v>2.3222192947339191</c:v>
                </c:pt>
                <c:pt idx="10">
                  <c:v>2.3010299956639813</c:v>
                </c:pt>
                <c:pt idx="11">
                  <c:v>2.3324384599156054</c:v>
                </c:pt>
                <c:pt idx="12">
                  <c:v>2.3010299956639813</c:v>
                </c:pt>
                <c:pt idx="13">
                  <c:v>2.3424226808222062</c:v>
                </c:pt>
                <c:pt idx="14">
                  <c:v>2.3222192947339191</c:v>
                </c:pt>
                <c:pt idx="15">
                  <c:v>2.3424226808222062</c:v>
                </c:pt>
                <c:pt idx="16">
                  <c:v>2.3424226808222062</c:v>
                </c:pt>
                <c:pt idx="17">
                  <c:v>2.3424226808222062</c:v>
                </c:pt>
                <c:pt idx="18">
                  <c:v>2.3617278360175931</c:v>
                </c:pt>
                <c:pt idx="19">
                  <c:v>2.3617278360175931</c:v>
                </c:pt>
                <c:pt idx="20">
                  <c:v>2.3617278360175931</c:v>
                </c:pt>
                <c:pt idx="21">
                  <c:v>2.3617278360175931</c:v>
                </c:pt>
                <c:pt idx="22">
                  <c:v>2.3617278360175931</c:v>
                </c:pt>
                <c:pt idx="23">
                  <c:v>2.3424226808222062</c:v>
                </c:pt>
                <c:pt idx="24">
                  <c:v>2.3617278360175931</c:v>
                </c:pt>
                <c:pt idx="25">
                  <c:v>2.3222192947339191</c:v>
                </c:pt>
                <c:pt idx="26">
                  <c:v>2.3802112417116059</c:v>
                </c:pt>
                <c:pt idx="27">
                  <c:v>2.3617278360175931</c:v>
                </c:pt>
                <c:pt idx="28">
                  <c:v>2.3802112417116059</c:v>
                </c:pt>
                <c:pt idx="29">
                  <c:v>2.3710678622717363</c:v>
                </c:pt>
                <c:pt idx="30">
                  <c:v>2.3802112417116059</c:v>
                </c:pt>
                <c:pt idx="31">
                  <c:v>2.3802112417116059</c:v>
                </c:pt>
                <c:pt idx="32">
                  <c:v>2.3802112417116059</c:v>
                </c:pt>
                <c:pt idx="33">
                  <c:v>2.4149733479708178</c:v>
                </c:pt>
                <c:pt idx="34">
                  <c:v>2.3802112417116059</c:v>
                </c:pt>
                <c:pt idx="35">
                  <c:v>2.406540180433955</c:v>
                </c:pt>
                <c:pt idx="36">
                  <c:v>2.3979400086720375</c:v>
                </c:pt>
                <c:pt idx="37">
                  <c:v>2.3979400086720375</c:v>
                </c:pt>
                <c:pt idx="38">
                  <c:v>2.3802112417116059</c:v>
                </c:pt>
                <c:pt idx="39">
                  <c:v>2.3979400086720375</c:v>
                </c:pt>
                <c:pt idx="40">
                  <c:v>2.3891660843645326</c:v>
                </c:pt>
                <c:pt idx="41">
                  <c:v>2.3979400086720375</c:v>
                </c:pt>
                <c:pt idx="42">
                  <c:v>2.3891660843645326</c:v>
                </c:pt>
                <c:pt idx="43">
                  <c:v>2.3979400086720375</c:v>
                </c:pt>
                <c:pt idx="44">
                  <c:v>2.3802112417116059</c:v>
                </c:pt>
                <c:pt idx="45">
                  <c:v>2.406540180433955</c:v>
                </c:pt>
                <c:pt idx="46">
                  <c:v>2.3979400086720375</c:v>
                </c:pt>
                <c:pt idx="47">
                  <c:v>2.4232458739368079</c:v>
                </c:pt>
                <c:pt idx="48">
                  <c:v>2.406540180433955</c:v>
                </c:pt>
                <c:pt idx="49">
                  <c:v>2.4149733479708178</c:v>
                </c:pt>
                <c:pt idx="50">
                  <c:v>2.4149733479708178</c:v>
                </c:pt>
                <c:pt idx="51">
                  <c:v>2.3979400086720375</c:v>
                </c:pt>
                <c:pt idx="52">
                  <c:v>2.4149733479708178</c:v>
                </c:pt>
                <c:pt idx="53">
                  <c:v>2.4149733479708178</c:v>
                </c:pt>
                <c:pt idx="54">
                  <c:v>2.4313637641589874</c:v>
                </c:pt>
                <c:pt idx="55">
                  <c:v>2.4313637641589874</c:v>
                </c:pt>
                <c:pt idx="56">
                  <c:v>2.4149733479708178</c:v>
                </c:pt>
                <c:pt idx="57">
                  <c:v>2.4771212547196626</c:v>
                </c:pt>
                <c:pt idx="58">
                  <c:v>2.4232458739368079</c:v>
                </c:pt>
                <c:pt idx="59">
                  <c:v>2.4149733479708178</c:v>
                </c:pt>
                <c:pt idx="60">
                  <c:v>2.469822015978163</c:v>
                </c:pt>
                <c:pt idx="61">
                  <c:v>2.4393326938302629</c:v>
                </c:pt>
                <c:pt idx="62">
                  <c:v>2.4471580313422194</c:v>
                </c:pt>
                <c:pt idx="63">
                  <c:v>2.4149733479708178</c:v>
                </c:pt>
                <c:pt idx="64">
                  <c:v>2.4313637641589874</c:v>
                </c:pt>
                <c:pt idx="65">
                  <c:v>2.4471580313422194</c:v>
                </c:pt>
                <c:pt idx="66">
                  <c:v>2.4471580313422194</c:v>
                </c:pt>
                <c:pt idx="67">
                  <c:v>2.4149733479708178</c:v>
                </c:pt>
                <c:pt idx="68">
                  <c:v>2.4313637641589874</c:v>
                </c:pt>
                <c:pt idx="69">
                  <c:v>2.4471580313422194</c:v>
                </c:pt>
                <c:pt idx="70">
                  <c:v>2.4471580313422194</c:v>
                </c:pt>
                <c:pt idx="71">
                  <c:v>2.4771212547196626</c:v>
                </c:pt>
                <c:pt idx="72">
                  <c:v>2.4771212547196626</c:v>
                </c:pt>
                <c:pt idx="73">
                  <c:v>2.4913616938342726</c:v>
                </c:pt>
                <c:pt idx="74">
                  <c:v>2.469822015978163</c:v>
                </c:pt>
                <c:pt idx="75">
                  <c:v>2.4548448600085102</c:v>
                </c:pt>
                <c:pt idx="76">
                  <c:v>2.4623979978989561</c:v>
                </c:pt>
                <c:pt idx="77">
                  <c:v>2.4548448600085102</c:v>
                </c:pt>
                <c:pt idx="78">
                  <c:v>2.4771212547196626</c:v>
                </c:pt>
                <c:pt idx="79">
                  <c:v>2.4623979978989561</c:v>
                </c:pt>
                <c:pt idx="80">
                  <c:v>2.4771212547196626</c:v>
                </c:pt>
                <c:pt idx="81">
                  <c:v>2.4913616938342726</c:v>
                </c:pt>
                <c:pt idx="82">
                  <c:v>2.4913616938342726</c:v>
                </c:pt>
                <c:pt idx="83">
                  <c:v>2.4771212547196626</c:v>
                </c:pt>
                <c:pt idx="84">
                  <c:v>2.4623979978989561</c:v>
                </c:pt>
                <c:pt idx="85">
                  <c:v>2.4913616938342726</c:v>
                </c:pt>
                <c:pt idx="86">
                  <c:v>2.5051499783199058</c:v>
                </c:pt>
                <c:pt idx="87">
                  <c:v>2.4771212547196626</c:v>
                </c:pt>
                <c:pt idx="88">
                  <c:v>2.4913616938342726</c:v>
                </c:pt>
                <c:pt idx="89">
                  <c:v>2.4913616938342726</c:v>
                </c:pt>
                <c:pt idx="90">
                  <c:v>2.4913616938342726</c:v>
                </c:pt>
                <c:pt idx="91">
                  <c:v>2.5314789170422549</c:v>
                </c:pt>
                <c:pt idx="92">
                  <c:v>2.5185139398778875</c:v>
                </c:pt>
                <c:pt idx="93">
                  <c:v>2.5051499783199058</c:v>
                </c:pt>
                <c:pt idx="94">
                  <c:v>2.5250448070368452</c:v>
                </c:pt>
                <c:pt idx="95">
                  <c:v>2.5051499783199058</c:v>
                </c:pt>
                <c:pt idx="96">
                  <c:v>2.5250448070368452</c:v>
                </c:pt>
                <c:pt idx="97">
                  <c:v>2.5314789170422549</c:v>
                </c:pt>
                <c:pt idx="98">
                  <c:v>2.5440680443502757</c:v>
                </c:pt>
                <c:pt idx="99">
                  <c:v>2.537819095073274</c:v>
                </c:pt>
                <c:pt idx="100">
                  <c:v>2.5440680443502757</c:v>
                </c:pt>
                <c:pt idx="101">
                  <c:v>2.5563025007672873</c:v>
                </c:pt>
                <c:pt idx="102">
                  <c:v>2.5563025007672873</c:v>
                </c:pt>
                <c:pt idx="103">
                  <c:v>2.5314789170422549</c:v>
                </c:pt>
                <c:pt idx="104">
                  <c:v>2.5910646070264991</c:v>
                </c:pt>
                <c:pt idx="105">
                  <c:v>2.5910646070264991</c:v>
                </c:pt>
                <c:pt idx="106">
                  <c:v>2.5910646070264991</c:v>
                </c:pt>
                <c:pt idx="107">
                  <c:v>2.5910646070264991</c:v>
                </c:pt>
                <c:pt idx="108">
                  <c:v>2.6232492903979003</c:v>
                </c:pt>
                <c:pt idx="109">
                  <c:v>2.6020599913279625</c:v>
                </c:pt>
                <c:pt idx="110">
                  <c:v>2.6232492903979003</c:v>
                </c:pt>
              </c:numCache>
            </c:numRef>
          </c:xVal>
          <c:yVal>
            <c:numRef>
              <c:f>'Linear regressions on log_LW'!$F$3:$F$113</c:f>
              <c:numCache>
                <c:formatCode>General</c:formatCode>
                <c:ptCount val="111"/>
                <c:pt idx="0">
                  <c:v>1.9482172935599706</c:v>
                </c:pt>
                <c:pt idx="1">
                  <c:v>1.9674543681827408</c:v>
                </c:pt>
                <c:pt idx="2">
                  <c:v>1.9750179976328828</c:v>
                </c:pt>
                <c:pt idx="3">
                  <c:v>2.0308829531096668</c:v>
                </c:pt>
                <c:pt idx="4">
                  <c:v>2.0394934351259337</c:v>
                </c:pt>
                <c:pt idx="5">
                  <c:v>2.0491016782085572</c:v>
                </c:pt>
                <c:pt idx="6">
                  <c:v>2.0606978403536118</c:v>
                </c:pt>
                <c:pt idx="7">
                  <c:v>2.1261638888058387</c:v>
                </c:pt>
                <c:pt idx="8">
                  <c:v>2.132675849092962</c:v>
                </c:pt>
                <c:pt idx="9">
                  <c:v>2.1349098791318784</c:v>
                </c:pt>
                <c:pt idx="10">
                  <c:v>2.1378602821528601</c:v>
                </c:pt>
                <c:pt idx="11">
                  <c:v>2.1421390801321349</c:v>
                </c:pt>
                <c:pt idx="12">
                  <c:v>2.1588146467242266</c:v>
                </c:pt>
                <c:pt idx="13">
                  <c:v>2.1634595517699902</c:v>
                </c:pt>
                <c:pt idx="14">
                  <c:v>2.1755408040167681</c:v>
                </c:pt>
                <c:pt idx="15">
                  <c:v>2.1920095926536702</c:v>
                </c:pt>
                <c:pt idx="16">
                  <c:v>2.1929018261095652</c:v>
                </c:pt>
                <c:pt idx="17">
                  <c:v>2.2094613946299875</c:v>
                </c:pt>
                <c:pt idx="18">
                  <c:v>2.2203173361683639</c:v>
                </c:pt>
                <c:pt idx="19">
                  <c:v>2.2240666643347673</c:v>
                </c:pt>
                <c:pt idx="20">
                  <c:v>2.2318262586472812</c:v>
                </c:pt>
                <c:pt idx="21">
                  <c:v>2.2335291272686204</c:v>
                </c:pt>
                <c:pt idx="22">
                  <c:v>2.2394746634651841</c:v>
                </c:pt>
                <c:pt idx="23">
                  <c:v>2.2443018662211767</c:v>
                </c:pt>
                <c:pt idx="24">
                  <c:v>2.245931954338602</c:v>
                </c:pt>
                <c:pt idx="25">
                  <c:v>2.2591158441850663</c:v>
                </c:pt>
                <c:pt idx="26">
                  <c:v>2.3047274293836333</c:v>
                </c:pt>
                <c:pt idx="27">
                  <c:v>2.3132976260868694</c:v>
                </c:pt>
                <c:pt idx="28">
                  <c:v>2.3192310181602727</c:v>
                </c:pt>
                <c:pt idx="29">
                  <c:v>2.3199592290701814</c:v>
                </c:pt>
                <c:pt idx="30">
                  <c:v>2.323582079848995</c:v>
                </c:pt>
                <c:pt idx="31">
                  <c:v>2.3279103935810497</c:v>
                </c:pt>
                <c:pt idx="32">
                  <c:v>2.3363396358207824</c:v>
                </c:pt>
                <c:pt idx="33">
                  <c:v>2.3384564936046046</c:v>
                </c:pt>
                <c:pt idx="34">
                  <c:v>2.3463529744506388</c:v>
                </c:pt>
                <c:pt idx="35">
                  <c:v>2.3537239375889492</c:v>
                </c:pt>
                <c:pt idx="36">
                  <c:v>2.3548572394741183</c:v>
                </c:pt>
                <c:pt idx="37">
                  <c:v>2.3550298563570466</c:v>
                </c:pt>
                <c:pt idx="38">
                  <c:v>2.364663540894766</c:v>
                </c:pt>
                <c:pt idx="39">
                  <c:v>2.3648323045391741</c:v>
                </c:pt>
                <c:pt idx="40">
                  <c:v>2.3674677421179733</c:v>
                </c:pt>
                <c:pt idx="41">
                  <c:v>2.3690302218091532</c:v>
                </c:pt>
                <c:pt idx="42">
                  <c:v>2.3749315539781883</c:v>
                </c:pt>
                <c:pt idx="43">
                  <c:v>2.375169608851635</c:v>
                </c:pt>
                <c:pt idx="44">
                  <c:v>2.3877634436215565</c:v>
                </c:pt>
                <c:pt idx="45">
                  <c:v>2.3878701324073623</c:v>
                </c:pt>
                <c:pt idx="46">
                  <c:v>2.4049021040670366</c:v>
                </c:pt>
                <c:pt idx="47">
                  <c:v>2.4107772333772099</c:v>
                </c:pt>
                <c:pt idx="48">
                  <c:v>2.4118553057189458</c:v>
                </c:pt>
                <c:pt idx="49">
                  <c:v>2.4201868703542861</c:v>
                </c:pt>
                <c:pt idx="50">
                  <c:v>2.4276321477056588</c:v>
                </c:pt>
                <c:pt idx="51">
                  <c:v>2.4277132590522714</c:v>
                </c:pt>
                <c:pt idx="52">
                  <c:v>2.4708219495400128</c:v>
                </c:pt>
                <c:pt idx="53">
                  <c:v>2.4780019788850396</c:v>
                </c:pt>
                <c:pt idx="54">
                  <c:v>2.4905483817903584</c:v>
                </c:pt>
                <c:pt idx="55">
                  <c:v>2.4963899024676852</c:v>
                </c:pt>
                <c:pt idx="56">
                  <c:v>2.5010455618602716</c:v>
                </c:pt>
                <c:pt idx="57">
                  <c:v>2.5036545192429593</c:v>
                </c:pt>
                <c:pt idx="58">
                  <c:v>2.5090142424301374</c:v>
                </c:pt>
                <c:pt idx="59">
                  <c:v>2.5142554684373821</c:v>
                </c:pt>
                <c:pt idx="60">
                  <c:v>2.5190531829555414</c:v>
                </c:pt>
                <c:pt idx="61">
                  <c:v>2.5293918513764111</c:v>
                </c:pt>
                <c:pt idx="62">
                  <c:v>2.5310444052682373</c:v>
                </c:pt>
                <c:pt idx="63">
                  <c:v>2.5362806072483823</c:v>
                </c:pt>
                <c:pt idx="64">
                  <c:v>2.5388501064580464</c:v>
                </c:pt>
                <c:pt idx="65">
                  <c:v>2.5460735695945913</c:v>
                </c:pt>
                <c:pt idx="66">
                  <c:v>2.5493956672767024</c:v>
                </c:pt>
                <c:pt idx="67">
                  <c:v>2.5525830519817303</c:v>
                </c:pt>
                <c:pt idx="68">
                  <c:v>2.5584445544261682</c:v>
                </c:pt>
                <c:pt idx="69">
                  <c:v>2.5587085705331658</c:v>
                </c:pt>
                <c:pt idx="70">
                  <c:v>2.586542297730225</c:v>
                </c:pt>
                <c:pt idx="71">
                  <c:v>2.5947460304900902</c:v>
                </c:pt>
                <c:pt idx="72">
                  <c:v>2.5951654147902294</c:v>
                </c:pt>
                <c:pt idx="73">
                  <c:v>2.5998830720736876</c:v>
                </c:pt>
                <c:pt idx="74">
                  <c:v>2.6027868260308797</c:v>
                </c:pt>
                <c:pt idx="75">
                  <c:v>2.6144331585504523</c:v>
                </c:pt>
                <c:pt idx="76">
                  <c:v>2.6216435721945732</c:v>
                </c:pt>
                <c:pt idx="77">
                  <c:v>2.6254256409328383</c:v>
                </c:pt>
                <c:pt idx="78">
                  <c:v>2.628848527992802</c:v>
                </c:pt>
                <c:pt idx="79">
                  <c:v>2.6381396839611964</c:v>
                </c:pt>
                <c:pt idx="80">
                  <c:v>2.6439360535105743</c:v>
                </c:pt>
                <c:pt idx="81">
                  <c:v>2.6477740502688301</c:v>
                </c:pt>
                <c:pt idx="82">
                  <c:v>2.6587076184565186</c:v>
                </c:pt>
                <c:pt idx="83">
                  <c:v>2.6600587241039149</c:v>
                </c:pt>
                <c:pt idx="84">
                  <c:v>2.6716078452693681</c:v>
                </c:pt>
                <c:pt idx="85">
                  <c:v>2.6902581176662026</c:v>
                </c:pt>
                <c:pt idx="86">
                  <c:v>2.6948770962057109</c:v>
                </c:pt>
                <c:pt idx="87">
                  <c:v>2.7036438305832116</c:v>
                </c:pt>
                <c:pt idx="88">
                  <c:v>2.7037125684576302</c:v>
                </c:pt>
                <c:pt idx="89">
                  <c:v>2.7149664815812766</c:v>
                </c:pt>
                <c:pt idx="90">
                  <c:v>2.7289864979027372</c:v>
                </c:pt>
                <c:pt idx="91">
                  <c:v>2.7606636911394395</c:v>
                </c:pt>
                <c:pt idx="92">
                  <c:v>2.7674007836401793</c:v>
                </c:pt>
                <c:pt idx="93">
                  <c:v>2.7699825529295152</c:v>
                </c:pt>
                <c:pt idx="94">
                  <c:v>2.7716168737601472</c:v>
                </c:pt>
                <c:pt idx="95">
                  <c:v>2.7980979320624861</c:v>
                </c:pt>
                <c:pt idx="96">
                  <c:v>2.8117894193441675</c:v>
                </c:pt>
                <c:pt idx="97">
                  <c:v>2.8187931419281802</c:v>
                </c:pt>
                <c:pt idx="98">
                  <c:v>2.8776765119385685</c:v>
                </c:pt>
                <c:pt idx="99">
                  <c:v>2.8970494805070501</c:v>
                </c:pt>
                <c:pt idx="100">
                  <c:v>2.9094436971764277</c:v>
                </c:pt>
                <c:pt idx="101">
                  <c:v>2.9155475651927172</c:v>
                </c:pt>
                <c:pt idx="102">
                  <c:v>2.9223309373877946</c:v>
                </c:pt>
                <c:pt idx="103">
                  <c:v>2.9330770959090451</c:v>
                </c:pt>
                <c:pt idx="104">
                  <c:v>2.9459803767211885</c:v>
                </c:pt>
                <c:pt idx="105">
                  <c:v>3.0205270122745631</c:v>
                </c:pt>
                <c:pt idx="106">
                  <c:v>3.0348770120583262</c:v>
                </c:pt>
                <c:pt idx="107">
                  <c:v>3.0642632618445971</c:v>
                </c:pt>
                <c:pt idx="108">
                  <c:v>3.0995736078181282</c:v>
                </c:pt>
                <c:pt idx="109">
                  <c:v>3.1056089542434808</c:v>
                </c:pt>
                <c:pt idx="110">
                  <c:v>3.1259852102440107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BD-43A7-852A-8EB32903D8B6}"/>
            </c:ext>
          </c:extLst>
        </c:ser>
        <c:ser>
          <c:idx val="3"/>
          <c:order val="3"/>
          <c:tx>
            <c:strRef>
              <c:f>'Linear regressions on log_LW'!$G$1</c:f>
              <c:strCache>
                <c:ptCount val="1"/>
                <c:pt idx="0">
                  <c:v>NC.B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>
                  <a:alpha val="45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spPr>
              <a:ln w="28575" cap="rnd">
                <a:solidFill>
                  <a:srgbClr val="C00000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2788935085883839"/>
                  <c:y val="0.23808819587079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1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NC.B</a:t>
                    </a:r>
                  </a:p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600" b="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W = 3.17</a:t>
                    </a:r>
                    <a:r>
                      <a:rPr lang="en-US" sz="1600" b="0" i="0" u="none" strike="noStrike" baseline="0">
                        <a:solidFill>
                          <a:srgbClr val="C00000"/>
                        </a:solidFill>
                        <a:effectLst/>
                      </a:rPr>
                      <a:t>·</a:t>
                    </a:r>
                    <a:r>
                      <a:rPr lang="en-US" sz="1600" b="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L − 5.26</a:t>
                    </a:r>
                    <a:br>
                      <a:rPr lang="en-US" sz="1600" b="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600" b="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93.5%</a:t>
                    </a:r>
                    <a:endParaRPr lang="en-US" sz="1600" b="0">
                      <a:solidFill>
                        <a:srgbClr val="C0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General" sourceLinked="0"/>
              <c:spPr>
                <a:noFill/>
                <a:ln w="19050">
                  <a:solidFill>
                    <a:srgbClr val="C00000"/>
                  </a:solidFill>
                  <a:prstDash val="dash"/>
                </a:ln>
                <a:effectLst/>
              </c:spPr>
            </c:trendlineLbl>
          </c:trendline>
          <c:xVal>
            <c:numRef>
              <c:f>'Linear regressions on log_LW'!$G$3:$G$39</c:f>
              <c:numCache>
                <c:formatCode>General</c:formatCode>
                <c:ptCount val="37"/>
                <c:pt idx="0">
                  <c:v>2.3424226808222062</c:v>
                </c:pt>
                <c:pt idx="1">
                  <c:v>2.3424226808222062</c:v>
                </c:pt>
                <c:pt idx="2">
                  <c:v>2.3802112417116059</c:v>
                </c:pt>
                <c:pt idx="3">
                  <c:v>2.3521825181113627</c:v>
                </c:pt>
                <c:pt idx="4">
                  <c:v>2.3802112417116059</c:v>
                </c:pt>
                <c:pt idx="5">
                  <c:v>2.3802112417116059</c:v>
                </c:pt>
                <c:pt idx="6">
                  <c:v>2.4232458739368079</c:v>
                </c:pt>
                <c:pt idx="7">
                  <c:v>2.4232458739368079</c:v>
                </c:pt>
                <c:pt idx="8">
                  <c:v>2.4313637641589874</c:v>
                </c:pt>
                <c:pt idx="9">
                  <c:v>2.4313637641589874</c:v>
                </c:pt>
                <c:pt idx="10">
                  <c:v>2.4313637641589874</c:v>
                </c:pt>
                <c:pt idx="11">
                  <c:v>2.4149733479708178</c:v>
                </c:pt>
                <c:pt idx="12">
                  <c:v>2.4232458739368079</c:v>
                </c:pt>
                <c:pt idx="13">
                  <c:v>2.4313637641589874</c:v>
                </c:pt>
                <c:pt idx="14">
                  <c:v>2.4471580313422194</c:v>
                </c:pt>
                <c:pt idx="15">
                  <c:v>2.4313637641589874</c:v>
                </c:pt>
                <c:pt idx="16">
                  <c:v>2.4471580313422194</c:v>
                </c:pt>
                <c:pt idx="17">
                  <c:v>2.4313637641589874</c:v>
                </c:pt>
                <c:pt idx="18">
                  <c:v>2.4548448600085102</c:v>
                </c:pt>
                <c:pt idx="19">
                  <c:v>2.4149733479708178</c:v>
                </c:pt>
                <c:pt idx="20">
                  <c:v>2.4623979978989561</c:v>
                </c:pt>
                <c:pt idx="21">
                  <c:v>2.4623979978989561</c:v>
                </c:pt>
                <c:pt idx="22">
                  <c:v>2.4623979978989561</c:v>
                </c:pt>
                <c:pt idx="23">
                  <c:v>2.4548448600085102</c:v>
                </c:pt>
                <c:pt idx="24">
                  <c:v>2.4842998393467859</c:v>
                </c:pt>
                <c:pt idx="25">
                  <c:v>2.4623979978989561</c:v>
                </c:pt>
                <c:pt idx="26">
                  <c:v>2.4842998393467859</c:v>
                </c:pt>
                <c:pt idx="27">
                  <c:v>2.4771212547196626</c:v>
                </c:pt>
                <c:pt idx="28">
                  <c:v>2.4623979978989561</c:v>
                </c:pt>
                <c:pt idx="29">
                  <c:v>2.469822015978163</c:v>
                </c:pt>
                <c:pt idx="30">
                  <c:v>2.4983105537896004</c:v>
                </c:pt>
                <c:pt idx="31">
                  <c:v>2.5118833609788744</c:v>
                </c:pt>
                <c:pt idx="32">
                  <c:v>2.5051499783199058</c:v>
                </c:pt>
                <c:pt idx="33">
                  <c:v>2.5051499783199058</c:v>
                </c:pt>
                <c:pt idx="34">
                  <c:v>2.5118833609788744</c:v>
                </c:pt>
                <c:pt idx="35">
                  <c:v>2.5314789170422549</c:v>
                </c:pt>
                <c:pt idx="36">
                  <c:v>2.6127838567197355</c:v>
                </c:pt>
              </c:numCache>
            </c:numRef>
          </c:xVal>
          <c:yVal>
            <c:numRef>
              <c:f>'Linear regressions on log_LW'!$H$3:$H$39</c:f>
              <c:numCache>
                <c:formatCode>General</c:formatCode>
                <c:ptCount val="37"/>
                <c:pt idx="0">
                  <c:v>2.1307517767651429</c:v>
                </c:pt>
                <c:pt idx="1">
                  <c:v>2.1402251252664479</c:v>
                </c:pt>
                <c:pt idx="2">
                  <c:v>2.2158753954612758</c:v>
                </c:pt>
                <c:pt idx="3">
                  <c:v>2.2580383383705556</c:v>
                </c:pt>
                <c:pt idx="4">
                  <c:v>2.3002475611940847</c:v>
                </c:pt>
                <c:pt idx="5">
                  <c:v>2.3377586714934173</c:v>
                </c:pt>
                <c:pt idx="6">
                  <c:v>2.3648885445170529</c:v>
                </c:pt>
                <c:pt idx="7">
                  <c:v>2.3736842129970155</c:v>
                </c:pt>
                <c:pt idx="8">
                  <c:v>2.4048337166199381</c:v>
                </c:pt>
                <c:pt idx="9">
                  <c:v>2.4100007125434617</c:v>
                </c:pt>
                <c:pt idx="10">
                  <c:v>2.4143214171775393</c:v>
                </c:pt>
                <c:pt idx="11">
                  <c:v>2.430268605795908</c:v>
                </c:pt>
                <c:pt idx="12">
                  <c:v>2.4334818083929846</c:v>
                </c:pt>
                <c:pt idx="13">
                  <c:v>2.4399797052236392</c:v>
                </c:pt>
                <c:pt idx="14">
                  <c:v>2.440515521112228</c:v>
                </c:pt>
                <c:pt idx="15">
                  <c:v>2.4557734092273469</c:v>
                </c:pt>
                <c:pt idx="16">
                  <c:v>2.4691737711599395</c:v>
                </c:pt>
                <c:pt idx="17">
                  <c:v>2.4990819473883259</c:v>
                </c:pt>
                <c:pt idx="18">
                  <c:v>2.5043892971862811</c:v>
                </c:pt>
                <c:pt idx="19">
                  <c:v>2.5101426994025733</c:v>
                </c:pt>
                <c:pt idx="20">
                  <c:v>2.5342038510449245</c:v>
                </c:pt>
                <c:pt idx="21">
                  <c:v>2.5394901128897587</c:v>
                </c:pt>
                <c:pt idx="22">
                  <c:v>2.5506440980085627</c:v>
                </c:pt>
                <c:pt idx="23">
                  <c:v>2.5542589289705071</c:v>
                </c:pt>
                <c:pt idx="24">
                  <c:v>2.5603610205816354</c:v>
                </c:pt>
                <c:pt idx="25">
                  <c:v>2.563860630519641</c:v>
                </c:pt>
                <c:pt idx="26">
                  <c:v>2.5706713413100664</c:v>
                </c:pt>
                <c:pt idx="27">
                  <c:v>2.6003302305807652</c:v>
                </c:pt>
                <c:pt idx="28">
                  <c:v>2.6130803468442196</c:v>
                </c:pt>
                <c:pt idx="29">
                  <c:v>2.6319710962404068</c:v>
                </c:pt>
                <c:pt idx="30">
                  <c:v>2.644596128050106</c:v>
                </c:pt>
                <c:pt idx="31">
                  <c:v>2.6678543729656474</c:v>
                </c:pt>
                <c:pt idx="32">
                  <c:v>2.6808882296802365</c:v>
                </c:pt>
                <c:pt idx="33">
                  <c:v>2.7011101372897541</c:v>
                </c:pt>
                <c:pt idx="34">
                  <c:v>2.7979181486515485</c:v>
                </c:pt>
                <c:pt idx="35">
                  <c:v>2.8125858419546761</c:v>
                </c:pt>
                <c:pt idx="36">
                  <c:v>2.9833420762628675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BD-43A7-852A-8EB32903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858095"/>
        <c:axId val="1064838543"/>
      </c:scatterChart>
      <c:valAx>
        <c:axId val="1064858095"/>
        <c:scaling>
          <c:orientation val="minMax"/>
          <c:max val="2.7"/>
          <c:min val="2.2000000000000002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Log Length (mm)</a:t>
                </a:r>
              </a:p>
            </c:rich>
          </c:tx>
          <c:layout>
            <c:manualLayout>
              <c:xMode val="edge"/>
              <c:yMode val="edge"/>
              <c:x val="0.44948846981313795"/>
              <c:y val="0.929565789067550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4838543"/>
        <c:crosses val="autoZero"/>
        <c:crossBetween val="midCat"/>
        <c:majorUnit val="0.1"/>
        <c:minorUnit val="5.000000000000001E-2"/>
      </c:valAx>
      <c:valAx>
        <c:axId val="1064838543"/>
        <c:scaling>
          <c:orientation val="minMax"/>
          <c:max val="3.25"/>
          <c:min val="1.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Log  Weight (g)</a:t>
                </a:r>
              </a:p>
            </c:rich>
          </c:tx>
          <c:layout>
            <c:manualLayout>
              <c:xMode val="edge"/>
              <c:yMode val="edge"/>
              <c:x val="1.4219274451736943E-2"/>
              <c:y val="0.32167939839218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4858095"/>
        <c:crosses val="autoZero"/>
        <c:crossBetween val="midCat"/>
        <c:majorUnit val="0.5"/>
        <c:minorUnit val="0.25"/>
      </c:valAx>
    </c:plotArea>
    <c:legend>
      <c:legendPos val="r"/>
      <c:layout>
        <c:manualLayout>
          <c:xMode val="edge"/>
          <c:yMode val="edge"/>
          <c:x val="0.77985737645170905"/>
          <c:y val="0.38105914696605991"/>
          <c:w val="0.20258229072698047"/>
          <c:h val="0.44436673173860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112059</xdr:colOff>
      <xdr:row>1</xdr:row>
      <xdr:rowOff>44826</xdr:rowOff>
    </xdr:from>
    <xdr:to>
      <xdr:col>16</xdr:col>
      <xdr:colOff>526677</xdr:colOff>
      <xdr:row>11</xdr:row>
      <xdr:rowOff>168088</xdr:rowOff>
    </xdr:to>
    <xdr:graphicFrame macro="">
      <xdr:nvGraphicFramePr>
        <xdr:cNvPr id="27" name="차트 19">
          <a:extLst>
            <a:ext uri="{FF2B5EF4-FFF2-40B4-BE49-F238E27FC236}">
              <a16:creationId xmlns:a16="http://schemas.microsoft.com/office/drawing/2014/main" id="{3039F199-E982-4A4B-86F3-2AE08FECF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100854</xdr:colOff>
      <xdr:row>12</xdr:row>
      <xdr:rowOff>57953</xdr:rowOff>
    </xdr:from>
    <xdr:to>
      <xdr:col>16</xdr:col>
      <xdr:colOff>526677</xdr:colOff>
      <xdr:row>23</xdr:row>
      <xdr:rowOff>168090</xdr:rowOff>
    </xdr:to>
    <xdr:graphicFrame macro="">
      <xdr:nvGraphicFramePr>
        <xdr:cNvPr id="28" name="차트 20">
          <a:extLst>
            <a:ext uri="{FF2B5EF4-FFF2-40B4-BE49-F238E27FC236}">
              <a16:creationId xmlns:a16="http://schemas.microsoft.com/office/drawing/2014/main" id="{F8C53055-F53C-4D39-B26A-6002A46DF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100854</xdr:colOff>
      <xdr:row>27</xdr:row>
      <xdr:rowOff>22412</xdr:rowOff>
    </xdr:from>
    <xdr:to>
      <xdr:col>16</xdr:col>
      <xdr:colOff>504265</xdr:colOff>
      <xdr:row>37</xdr:row>
      <xdr:rowOff>179294</xdr:rowOff>
    </xdr:to>
    <xdr:graphicFrame macro="">
      <xdr:nvGraphicFramePr>
        <xdr:cNvPr id="29" name="차트 21">
          <a:extLst>
            <a:ext uri="{FF2B5EF4-FFF2-40B4-BE49-F238E27FC236}">
              <a16:creationId xmlns:a16="http://schemas.microsoft.com/office/drawing/2014/main" id="{A98C1625-80F2-47A9-91E0-87550E187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75080</xdr:colOff>
      <xdr:row>38</xdr:row>
      <xdr:rowOff>43143</xdr:rowOff>
    </xdr:from>
    <xdr:to>
      <xdr:col>16</xdr:col>
      <xdr:colOff>515472</xdr:colOff>
      <xdr:row>48</xdr:row>
      <xdr:rowOff>156884</xdr:rowOff>
    </xdr:to>
    <xdr:graphicFrame macro="">
      <xdr:nvGraphicFramePr>
        <xdr:cNvPr id="30" name="차트 22">
          <a:extLst>
            <a:ext uri="{FF2B5EF4-FFF2-40B4-BE49-F238E27FC236}">
              <a16:creationId xmlns:a16="http://schemas.microsoft.com/office/drawing/2014/main" id="{C521D7FC-1A45-4865-A287-60A58F17D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86286</xdr:colOff>
      <xdr:row>52</xdr:row>
      <xdr:rowOff>33619</xdr:rowOff>
    </xdr:from>
    <xdr:to>
      <xdr:col>16</xdr:col>
      <xdr:colOff>504265</xdr:colOff>
      <xdr:row>62</xdr:row>
      <xdr:rowOff>156883</xdr:rowOff>
    </xdr:to>
    <xdr:graphicFrame macro="">
      <xdr:nvGraphicFramePr>
        <xdr:cNvPr id="31" name="차트 23">
          <a:extLst>
            <a:ext uri="{FF2B5EF4-FFF2-40B4-BE49-F238E27FC236}">
              <a16:creationId xmlns:a16="http://schemas.microsoft.com/office/drawing/2014/main" id="{A1D8D78C-E7AC-4470-99CE-1C40C36B0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89647</xdr:colOff>
      <xdr:row>63</xdr:row>
      <xdr:rowOff>31936</xdr:rowOff>
    </xdr:from>
    <xdr:to>
      <xdr:col>16</xdr:col>
      <xdr:colOff>504265</xdr:colOff>
      <xdr:row>73</xdr:row>
      <xdr:rowOff>156883</xdr:rowOff>
    </xdr:to>
    <xdr:graphicFrame macro="">
      <xdr:nvGraphicFramePr>
        <xdr:cNvPr id="32" name="차트 24">
          <a:extLst>
            <a:ext uri="{FF2B5EF4-FFF2-40B4-BE49-F238E27FC236}">
              <a16:creationId xmlns:a16="http://schemas.microsoft.com/office/drawing/2014/main" id="{068CDA27-18E7-4DBB-B9F0-BB64BE0FD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103933</xdr:colOff>
      <xdr:row>77</xdr:row>
      <xdr:rowOff>33618</xdr:rowOff>
    </xdr:from>
    <xdr:to>
      <xdr:col>16</xdr:col>
      <xdr:colOff>504264</xdr:colOff>
      <xdr:row>87</xdr:row>
      <xdr:rowOff>168088</xdr:rowOff>
    </xdr:to>
    <xdr:graphicFrame macro="">
      <xdr:nvGraphicFramePr>
        <xdr:cNvPr id="33" name="차트 25">
          <a:extLst>
            <a:ext uri="{FF2B5EF4-FFF2-40B4-BE49-F238E27FC236}">
              <a16:creationId xmlns:a16="http://schemas.microsoft.com/office/drawing/2014/main" id="{BE796E14-8BA4-4E87-91A8-329959D0B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123265</xdr:colOff>
      <xdr:row>88</xdr:row>
      <xdr:rowOff>49306</xdr:rowOff>
    </xdr:from>
    <xdr:to>
      <xdr:col>16</xdr:col>
      <xdr:colOff>493058</xdr:colOff>
      <xdr:row>98</xdr:row>
      <xdr:rowOff>190500</xdr:rowOff>
    </xdr:to>
    <xdr:graphicFrame macro="">
      <xdr:nvGraphicFramePr>
        <xdr:cNvPr id="34" name="차트 26">
          <a:extLst>
            <a:ext uri="{FF2B5EF4-FFF2-40B4-BE49-F238E27FC236}">
              <a16:creationId xmlns:a16="http://schemas.microsoft.com/office/drawing/2014/main" id="{7E42B753-08BD-4640-A01F-70F15135F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19</xdr:col>
      <xdr:colOff>88002</xdr:colOff>
      <xdr:row>1</xdr:row>
      <xdr:rowOff>102498</xdr:rowOff>
    </xdr:from>
    <xdr:to>
      <xdr:col>23</xdr:col>
      <xdr:colOff>467859</xdr:colOff>
      <xdr:row>10</xdr:row>
      <xdr:rowOff>96492</xdr:rowOff>
    </xdr:to>
    <xdr:pic>
      <xdr:nvPicPr>
        <xdr:cNvPr id="35" name="그림 27">
          <a:extLst>
            <a:ext uri="{FF2B5EF4-FFF2-40B4-BE49-F238E27FC236}">
              <a16:creationId xmlns:a16="http://schemas.microsoft.com/office/drawing/2014/main" id="{F0C83F12-D066-470B-9F18-B61D2F795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003902" y="359673"/>
          <a:ext cx="4594670" cy="1898994"/>
        </a:xfrm>
        <a:prstGeom prst="rect">
          <a:avLst/>
        </a:prstGeom>
      </xdr:spPr>
    </xdr:pic>
    <xdr:clientData/>
  </xdr:twoCellAnchor>
  <xdr:twoCellAnchor editAs="oneCell">
    <xdr:from>
      <xdr:col>19</xdr:col>
      <xdr:colOff>33130</xdr:colOff>
      <xdr:row>23</xdr:row>
      <xdr:rowOff>49696</xdr:rowOff>
    </xdr:from>
    <xdr:to>
      <xdr:col>21</xdr:col>
      <xdr:colOff>443519</xdr:colOff>
      <xdr:row>25</xdr:row>
      <xdr:rowOff>112997</xdr:rowOff>
    </xdr:to>
    <xdr:pic>
      <xdr:nvPicPr>
        <xdr:cNvPr id="36" name="그림 1">
          <a:extLst>
            <a:ext uri="{FF2B5EF4-FFF2-40B4-BE49-F238E27FC236}">
              <a16:creationId xmlns:a16="http://schemas.microsoft.com/office/drawing/2014/main" id="{22DB6B00-E5F2-4162-9CFD-FC6918F8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949030" y="4983646"/>
          <a:ext cx="2579709" cy="491926"/>
        </a:xfrm>
        <a:prstGeom prst="rect">
          <a:avLst/>
        </a:prstGeom>
      </xdr:spPr>
    </xdr:pic>
    <xdr:clientData/>
  </xdr:twoCellAnchor>
  <xdr:twoCellAnchor editAs="oneCell">
    <xdr:from>
      <xdr:col>19</xdr:col>
      <xdr:colOff>66261</xdr:colOff>
      <xdr:row>26</xdr:row>
      <xdr:rowOff>91108</xdr:rowOff>
    </xdr:from>
    <xdr:to>
      <xdr:col>19</xdr:col>
      <xdr:colOff>1017075</xdr:colOff>
      <xdr:row>27</xdr:row>
      <xdr:rowOff>132903</xdr:rowOff>
    </xdr:to>
    <xdr:pic>
      <xdr:nvPicPr>
        <xdr:cNvPr id="37" name="그림 2">
          <a:extLst>
            <a:ext uri="{FF2B5EF4-FFF2-40B4-BE49-F238E27FC236}">
              <a16:creationId xmlns:a16="http://schemas.microsoft.com/office/drawing/2014/main" id="{A9B62D92-950F-45CC-BDC7-19595064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82161" y="5672758"/>
          <a:ext cx="1057971" cy="260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608224</xdr:colOff>
      <xdr:row>2</xdr:row>
      <xdr:rowOff>0</xdr:rowOff>
    </xdr:from>
    <xdr:to>
      <xdr:col>23</xdr:col>
      <xdr:colOff>142875</xdr:colOff>
      <xdr:row>44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6417E-324F-411B-9538-0988D9FBF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</xdr:colOff>
      <xdr:row>1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2" name="TextBox 1"/>
        <xdr:cNvSpPr txBox="1"/>
      </xdr:nvSpPr>
      <xdr:spPr>
        <a:xfrm>
          <a:off x="624416" y="186267"/>
          <a:ext cx="6792384" cy="11921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library(car)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library(emmeans)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model.len &lt;-lm(length ~ species*location, data=dt)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#Type III ANOVA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Anova(model.len, type="3")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Anova Table (Type III tests)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Response: length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  Sum Sq  Df   F value    Pr(&gt;F)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16037799   1 5385.6999 &lt; 2.2e-16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             10926   1    3.6691  0.056080 .  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location            27499   1    9.2345  0.002517 **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species:location    10477   1    3.5182  0.061360 .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         1307276 439                    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#---------------------------------------------------------------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summary(model.len)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Call: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lm(formula = length ~ species * location, data = 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Min       1Q   Median       3Q      Max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-127.214  -37.931    1.042   36.351  157.786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Coefficients: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  Estimate Std. Error t value Pr(&gt;|t|)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   285.631      3.892  73.387  &lt; 2e-16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species1             -7.455      3.892  -1.915  0.05608 .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location1           -11.827      3.892  -3.039  0.00252 **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species1:location1    7.300      3.892   1.876  0.06136 .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 standard error: 54.57 on 439 degrees of freedom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Multiple R-squared:  0.09867,	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Adjusted R-squared:  0.09251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F-statistic: 16.02 on 3 and 439 DF,  p-value: 6.715e-10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 pairwise</a:t>
          </a:r>
          <a:r>
            <a:rPr lang="en-US" sz="1200" baseline="0">
              <a:latin typeface="Courier New" panose="02070309020205020404" pitchFamily="49" charset="0"/>
              <a:cs typeface="Courier New" panose="02070309020205020404" pitchFamily="49" charset="0"/>
            </a:rPr>
            <a:t> comparisons with Tukey adjustment</a:t>
          </a:r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emmeans(model.len, pairwise ~ species*location, adjust = "tukey")</a:t>
          </a:r>
        </a:p>
        <a:p>
          <a:endParaRPr lang="en-US" sz="1200" b="1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$emmeans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species location emmean    SE  df lower.CL upper.CL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A           274  5.18 439      263      284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A           274 11.10 439      252      296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B           283  8.97 439      265      300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B           312  3.31 439      306      319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Confidence level used: 0.95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$contrasts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contrast    estimate    SE  df t.ratio p.value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A - NR A    -0.31 12.30 439  -0.025  1.0000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A - NC B    -9.05 10.40 439  -0.874  0.8183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NC A - NR B   -38.57  6.15 439  -6.271  &lt;.0001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A - NC B    -8.74 14.30 439  -0.611  0.9284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NR A - NR B   -38.26 11.60 439  -3.292  0.0059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NC B - NR B   -29.51  9.56 439  -3.086  0.0116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P-value adjustment: tukey method for comparing a family of 4 estimates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186266</xdr:rowOff>
    </xdr:from>
    <xdr:to>
      <xdr:col>11</xdr:col>
      <xdr:colOff>719667</xdr:colOff>
      <xdr:row>65</xdr:row>
      <xdr:rowOff>0</xdr:rowOff>
    </xdr:to>
    <xdr:sp macro="" textlink="">
      <xdr:nvSpPr>
        <xdr:cNvPr id="2" name="TextBox 1"/>
        <xdr:cNvSpPr txBox="1"/>
      </xdr:nvSpPr>
      <xdr:spPr>
        <a:xfrm>
          <a:off x="618067" y="186266"/>
          <a:ext cx="6900333" cy="119210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library(car)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library(emmeans)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model.wt &lt;-lm(weight ~ species*location, data=dt)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#Type III ANOVA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Anova(model.wt, type="3")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Anova Table (Type III tests)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Response: weight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  Sum Sq  Df  F value  Pr(&gt;F)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26840205   1 477.3473 &lt; 2e-16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              7586   1   0.1349 0.71357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location            73811   1   1.3127 0.25253    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species:location   274986   1   4.8906 0.02752 *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        24684017 439                 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#---------------------------------------------------------------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summary(model.wt)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Call: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lm(formula = weight ~ species * location, data = 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Min     1Q Median     3Q    Max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-361.0 -170.6  -43.6  117.8  955.2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Coefficients: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  Estimate Std. Error t value Pr(&gt;|t|)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   369.510     16.913  21.848   &lt;2e-16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species1             -6.212     16.913  -0.367   0.7136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location1           -19.377     16.913  -1.146   0.2525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species1:location1   37.401     16.913   2.211   0.0275 *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 standard error: 237.1 on 439 degrees of freedom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Multiple R-squared:  0.02281,	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Adjusted R-squared:  0.01613</a:t>
          </a:r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F-statistic: 3.416 on 3 and 439 DF,  p-value: 0.0174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 pairwise comparisons with Tukey adjustment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emmeans(model.wt, pairwise ~ species*location, adjust="tukey")</a:t>
          </a:r>
        </a:p>
        <a:p>
          <a:endParaRPr lang="en-US" sz="1200" b="1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$emmeans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species location emmean   SE  df lower.CL upper.CL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A           381 22.5 439      337      426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A           319 48.4 439      224      414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B           345 39.0 439      269      422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B           433 14.4 439      404      461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Confidence level used: 0.95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$contrasts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contrast    estimate   SE  df t.ratio p.value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A - NR A     62.4 53.4 439   1.169  0.6470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A - NC B     36.0 45.0 439   0.801  0.8540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A - NR B    -51.2 26.7 439  -1.915  0.2231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A - NC B    -26.3 62.1 439  -0.424  0.9744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A - NR B   -113.6 50.5 439  -2.249  0.1120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B - NR B    -87.2 41.6 439  -2.099  0.1551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P value adjustment: tukey method for comparing a family of 4 estimates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101600</xdr:colOff>
      <xdr:row>65</xdr:row>
      <xdr:rowOff>0</xdr:rowOff>
    </xdr:to>
    <xdr:sp macro="" textlink="">
      <xdr:nvSpPr>
        <xdr:cNvPr id="2" name="TextBox 1"/>
        <xdr:cNvSpPr txBox="1"/>
      </xdr:nvSpPr>
      <xdr:spPr>
        <a:xfrm>
          <a:off x="618067" y="186267"/>
          <a:ext cx="6900333" cy="119210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library(car)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library(emmeans)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model.con &lt;-lm(condition ~ species*location, data=dt)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#Type III ANOVA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Anova(model.con, type="3")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Anova Table (Type III tests)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Response: condition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Sum Sq  Df   F value    Pr(&gt;F)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405.53   1 16032.931 &lt; 2.2e-16 ***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species            1.64   1    64.957 7.318e-15 ***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location           0.99   1    39.000 1.002e-09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species:location   0.03   1     1.176    0.2788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         11.10 439                    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1&gt;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#---------------------------------------------------------------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summary(model.con)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Call: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lm(formula = condition ~ species * location, data = dt)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Min       1Q   Median       3Q      Max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-0.53103 -0.10447 -0.00830  0.09867  0.57006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Coefficients: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                  Estimate Std. Error t value Pr(&gt;|t|)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(Intercept)         1.43630    0.01134 126.621  &lt; 2e-16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species1            0.09142    0.01134   8.060 7.32e-15 ***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location1           0.07084    0.01134   6.245 1.00e-09 ***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species1:location1  0.01230    0.01134   1.084    0.279   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---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Signif. codes:  0 ‘***’ 0.001 ‘**’ 0.01 ‘*’ 0.05 ‘.’ 0.1 ‘ ’ 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Residual standard error: 0.159 on 439 degrees of freedom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Multiple R-squared:  0.4318,	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Adjusted R-squared:  0.4279 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F-statistic: 111.2 on 3 and 439 DF,  p-value: &lt; 2.2e-16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#---------------------------------------------------------------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#--- pairwise comparisons with Tukey adjustment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emmeans(model.con, pairwise ~ species*location, adjust="tukey")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$emmeans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species location emmean      SE  df lower.CL upper.CL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A          1.61 0.01510 439     1.58     1.64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A          1.40 0.03250 439     1.34     1.47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NC      B          1.44 0.02610 439     1.39     1.50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     B          1.29 0.00966 439     1.27     1.31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Confidence level used: 0.95 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$contrasts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contrast    estimate     SE  df t.ratio p.value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NC A - NR A   0.2074 0.0358 439   5.794  &lt;.0001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NC A - NC B   0.1663 0.0302 439   5.508  &lt;.0001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NC A - NR B   0.3245 0.0179 439  18.107  &lt;.0001</a:t>
          </a: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 NR A - NC B  -0.0412 0.0417 439  -0.988  0.7566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NR A - NR B   0.1171 0.0339 439   3.457  0.0034</a:t>
          </a:r>
        </a:p>
        <a:p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NC B - NR B   0.1582 0.0279 439   5.677  &lt;.0001</a:t>
          </a:r>
        </a:p>
        <a:p>
          <a:endParaRPr lang="en-US" sz="1200">
            <a:latin typeface="Courier New" panose="02070309020205020404" pitchFamily="49" charset="0"/>
            <a:cs typeface="Courier New" panose="02070309020205020404" pitchFamily="49" charset="0"/>
          </a:endParaRPr>
        </a:p>
        <a:p>
          <a:r>
            <a:rPr lang="en-US" sz="1200">
              <a:latin typeface="Courier New" panose="02070309020205020404" pitchFamily="49" charset="0"/>
              <a:cs typeface="Courier New" panose="02070309020205020404" pitchFamily="49" charset="0"/>
            </a:rPr>
            <a:t>P value adjustment: tukey method for comparing a family of 4 estimates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ng/Desktop/paper/2024_PeerJ/MH/23.11.29_Revised%20L&amp;W%20paper%20data_MH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NC"/>
      <sheetName val="Total_NR"/>
      <sheetName val="Wharf"/>
      <sheetName val="Boat"/>
      <sheetName val="회귀 분석 결과"/>
      <sheetName val="K value 결과 비교"/>
      <sheetName val="combination"/>
      <sheetName val="CF_결과"/>
      <sheetName val="논문용 통합_CF"/>
      <sheetName val="Statistics of LWR_WC"/>
      <sheetName val="Revised_Kn 결과 비교"/>
      <sheetName val="W_C_LWR"/>
      <sheetName val="W_C_CF"/>
      <sheetName val="W_R_LWR"/>
      <sheetName val="W_R_CF"/>
      <sheetName val="B_C_LWR"/>
      <sheetName val="B_C_CF"/>
      <sheetName val="B_R_LWR"/>
      <sheetName val="B_R_CF"/>
      <sheetName val="length_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K1" t="str">
            <v>log of weight (Y) g</v>
          </cell>
          <cell r="L1" t="str">
            <v>Weight (g)</v>
          </cell>
        </row>
        <row r="2">
          <cell r="E2">
            <v>190</v>
          </cell>
          <cell r="J2">
            <v>2.2787536009528289</v>
          </cell>
          <cell r="K2">
            <v>1.9482172935599706</v>
          </cell>
          <cell r="L2">
            <v>88.76</v>
          </cell>
        </row>
        <row r="3">
          <cell r="E3">
            <v>180</v>
          </cell>
          <cell r="J3">
            <v>2.255272505103306</v>
          </cell>
          <cell r="K3">
            <v>1.9674543681827408</v>
          </cell>
          <cell r="L3">
            <v>92.78</v>
          </cell>
        </row>
        <row r="4">
          <cell r="E4">
            <v>180</v>
          </cell>
          <cell r="J4">
            <v>2.255272505103306</v>
          </cell>
          <cell r="K4">
            <v>1.9750179976328828</v>
          </cell>
          <cell r="L4">
            <v>94.41</v>
          </cell>
        </row>
        <row r="5">
          <cell r="E5">
            <v>200</v>
          </cell>
          <cell r="J5">
            <v>2.3010299956639813</v>
          </cell>
          <cell r="K5">
            <v>2.0308829531096668</v>
          </cell>
          <cell r="L5">
            <v>107.37</v>
          </cell>
        </row>
        <row r="6">
          <cell r="E6">
            <v>200</v>
          </cell>
          <cell r="J6">
            <v>2.3010299956639813</v>
          </cell>
          <cell r="K6">
            <v>2.0394934351259337</v>
          </cell>
          <cell r="L6">
            <v>109.52</v>
          </cell>
        </row>
        <row r="7">
          <cell r="E7">
            <v>200</v>
          </cell>
          <cell r="J7">
            <v>2.3010299956639813</v>
          </cell>
          <cell r="K7">
            <v>2.0491016782085572</v>
          </cell>
          <cell r="L7">
            <v>111.97</v>
          </cell>
        </row>
        <row r="8">
          <cell r="E8">
            <v>215</v>
          </cell>
          <cell r="J8">
            <v>2.3324384599156054</v>
          </cell>
          <cell r="K8">
            <v>2.0606978403536118</v>
          </cell>
          <cell r="L8">
            <v>115</v>
          </cell>
        </row>
        <row r="9">
          <cell r="E9">
            <v>215</v>
          </cell>
          <cell r="J9">
            <v>2.3324384599156054</v>
          </cell>
          <cell r="K9">
            <v>2.1261638888058387</v>
          </cell>
          <cell r="L9">
            <v>133.71</v>
          </cell>
        </row>
        <row r="10">
          <cell r="E10">
            <v>210</v>
          </cell>
          <cell r="J10">
            <v>2.3222192947339191</v>
          </cell>
          <cell r="K10">
            <v>2.132675849092962</v>
          </cell>
          <cell r="L10">
            <v>135.72999999999999</v>
          </cell>
        </row>
        <row r="11">
          <cell r="E11">
            <v>210</v>
          </cell>
          <cell r="J11">
            <v>2.3222192947339191</v>
          </cell>
          <cell r="K11">
            <v>2.1349098791318784</v>
          </cell>
          <cell r="L11">
            <v>136.43</v>
          </cell>
        </row>
        <row r="12">
          <cell r="E12">
            <v>200</v>
          </cell>
          <cell r="J12">
            <v>2.3010299956639813</v>
          </cell>
          <cell r="K12">
            <v>2.1378602821528601</v>
          </cell>
          <cell r="L12">
            <v>137.36000000000001</v>
          </cell>
        </row>
        <row r="13">
          <cell r="E13">
            <v>215</v>
          </cell>
          <cell r="J13">
            <v>2.3324384599156054</v>
          </cell>
          <cell r="K13">
            <v>2.1421390801321349</v>
          </cell>
          <cell r="L13">
            <v>138.72</v>
          </cell>
        </row>
        <row r="14">
          <cell r="E14">
            <v>200</v>
          </cell>
          <cell r="J14">
            <v>2.3010299956639813</v>
          </cell>
          <cell r="K14">
            <v>2.1588146467242266</v>
          </cell>
          <cell r="L14">
            <v>144.15</v>
          </cell>
        </row>
        <row r="15">
          <cell r="E15">
            <v>220</v>
          </cell>
          <cell r="J15">
            <v>2.3424226808222062</v>
          </cell>
          <cell r="K15">
            <v>2.1634595517699902</v>
          </cell>
          <cell r="L15">
            <v>145.69999999999999</v>
          </cell>
        </row>
        <row r="16">
          <cell r="E16">
            <v>210</v>
          </cell>
          <cell r="J16">
            <v>2.3222192947339191</v>
          </cell>
          <cell r="K16">
            <v>2.1755408040167681</v>
          </cell>
          <cell r="L16">
            <v>149.81</v>
          </cell>
        </row>
        <row r="17">
          <cell r="E17">
            <v>220</v>
          </cell>
          <cell r="J17">
            <v>2.3424226808222062</v>
          </cell>
          <cell r="K17">
            <v>2.1920095926536702</v>
          </cell>
          <cell r="L17">
            <v>155.6</v>
          </cell>
        </row>
        <row r="18">
          <cell r="E18">
            <v>220</v>
          </cell>
          <cell r="J18">
            <v>2.3424226808222062</v>
          </cell>
          <cell r="K18">
            <v>2.1929018261095652</v>
          </cell>
          <cell r="L18">
            <v>155.91999999999999</v>
          </cell>
        </row>
        <row r="19">
          <cell r="E19">
            <v>220</v>
          </cell>
          <cell r="J19">
            <v>2.3424226808222062</v>
          </cell>
          <cell r="K19">
            <v>2.2094613946299875</v>
          </cell>
          <cell r="L19">
            <v>161.97999999999999</v>
          </cell>
        </row>
        <row r="20">
          <cell r="E20">
            <v>230</v>
          </cell>
          <cell r="J20">
            <v>2.3617278360175931</v>
          </cell>
          <cell r="K20">
            <v>2.2203173361683639</v>
          </cell>
          <cell r="L20">
            <v>166.08</v>
          </cell>
        </row>
        <row r="21">
          <cell r="E21">
            <v>230</v>
          </cell>
          <cell r="J21">
            <v>2.3617278360175931</v>
          </cell>
          <cell r="K21">
            <v>2.2240666643347673</v>
          </cell>
          <cell r="L21">
            <v>167.52</v>
          </cell>
        </row>
        <row r="22">
          <cell r="E22">
            <v>230</v>
          </cell>
          <cell r="J22">
            <v>2.3617278360175931</v>
          </cell>
          <cell r="K22">
            <v>2.2318262586472812</v>
          </cell>
          <cell r="L22">
            <v>170.54</v>
          </cell>
        </row>
        <row r="23">
          <cell r="E23">
            <v>230</v>
          </cell>
          <cell r="J23">
            <v>2.3617278360175931</v>
          </cell>
          <cell r="K23">
            <v>2.2335291272686204</v>
          </cell>
          <cell r="L23">
            <v>171.21</v>
          </cell>
        </row>
        <row r="24">
          <cell r="E24">
            <v>230</v>
          </cell>
          <cell r="J24">
            <v>2.3617278360175931</v>
          </cell>
          <cell r="K24">
            <v>2.2394746634651841</v>
          </cell>
          <cell r="L24">
            <v>173.57</v>
          </cell>
        </row>
        <row r="25">
          <cell r="E25">
            <v>220</v>
          </cell>
          <cell r="J25">
            <v>2.3424226808222062</v>
          </cell>
          <cell r="K25">
            <v>2.2443018662211767</v>
          </cell>
          <cell r="L25">
            <v>175.51</v>
          </cell>
        </row>
        <row r="26">
          <cell r="E26">
            <v>230</v>
          </cell>
          <cell r="J26">
            <v>2.3617278360175931</v>
          </cell>
          <cell r="K26">
            <v>2.245931954338602</v>
          </cell>
          <cell r="L26">
            <v>176.17</v>
          </cell>
        </row>
        <row r="27">
          <cell r="E27">
            <v>210</v>
          </cell>
          <cell r="J27">
            <v>2.3222192947339191</v>
          </cell>
          <cell r="K27">
            <v>2.2591158441850663</v>
          </cell>
          <cell r="L27">
            <v>181.6</v>
          </cell>
        </row>
        <row r="28">
          <cell r="E28">
            <v>240</v>
          </cell>
          <cell r="J28">
            <v>2.3802112417116059</v>
          </cell>
          <cell r="K28">
            <v>2.3047274293836333</v>
          </cell>
          <cell r="L28">
            <v>201.71</v>
          </cell>
        </row>
        <row r="29">
          <cell r="E29">
            <v>230</v>
          </cell>
          <cell r="J29">
            <v>2.3617278360175931</v>
          </cell>
          <cell r="K29">
            <v>2.3132976260868694</v>
          </cell>
          <cell r="L29">
            <v>205.73</v>
          </cell>
        </row>
        <row r="30">
          <cell r="E30">
            <v>240</v>
          </cell>
          <cell r="J30">
            <v>2.3802112417116059</v>
          </cell>
          <cell r="K30">
            <v>2.3192310181602727</v>
          </cell>
          <cell r="L30">
            <v>208.56</v>
          </cell>
        </row>
        <row r="31">
          <cell r="E31">
            <v>235</v>
          </cell>
          <cell r="J31">
            <v>2.3710678622717363</v>
          </cell>
          <cell r="K31">
            <v>2.3199592290701814</v>
          </cell>
          <cell r="L31">
            <v>208.91</v>
          </cell>
        </row>
        <row r="32">
          <cell r="E32">
            <v>240</v>
          </cell>
          <cell r="J32">
            <v>2.3802112417116059</v>
          </cell>
          <cell r="K32">
            <v>2.323582079848995</v>
          </cell>
          <cell r="L32">
            <v>210.66</v>
          </cell>
        </row>
        <row r="33">
          <cell r="E33">
            <v>240</v>
          </cell>
          <cell r="J33">
            <v>2.3802112417116059</v>
          </cell>
          <cell r="K33">
            <v>2.3279103935810497</v>
          </cell>
          <cell r="L33">
            <v>212.77</v>
          </cell>
        </row>
        <row r="34">
          <cell r="E34">
            <v>240</v>
          </cell>
          <cell r="J34">
            <v>2.3802112417116059</v>
          </cell>
          <cell r="K34">
            <v>2.3363396358207824</v>
          </cell>
          <cell r="L34">
            <v>216.94</v>
          </cell>
        </row>
        <row r="35">
          <cell r="E35">
            <v>260</v>
          </cell>
          <cell r="J35">
            <v>2.4149733479708178</v>
          </cell>
          <cell r="K35">
            <v>2.3384564936046046</v>
          </cell>
          <cell r="L35">
            <v>218</v>
          </cell>
        </row>
        <row r="36">
          <cell r="E36">
            <v>240</v>
          </cell>
          <cell r="J36">
            <v>2.3802112417116059</v>
          </cell>
          <cell r="K36">
            <v>2.3463529744506388</v>
          </cell>
          <cell r="L36">
            <v>222</v>
          </cell>
        </row>
        <row r="37">
          <cell r="E37">
            <v>255</v>
          </cell>
          <cell r="J37">
            <v>2.406540180433955</v>
          </cell>
          <cell r="K37">
            <v>2.3537239375889492</v>
          </cell>
          <cell r="L37">
            <v>225.8</v>
          </cell>
        </row>
        <row r="38">
          <cell r="E38">
            <v>250</v>
          </cell>
          <cell r="J38">
            <v>2.3979400086720375</v>
          </cell>
          <cell r="K38">
            <v>2.3548572394741183</v>
          </cell>
          <cell r="L38">
            <v>226.39</v>
          </cell>
        </row>
        <row r="39">
          <cell r="E39">
            <v>250</v>
          </cell>
          <cell r="J39">
            <v>2.3979400086720375</v>
          </cell>
          <cell r="K39">
            <v>2.3550298563570466</v>
          </cell>
          <cell r="L39">
            <v>226.48</v>
          </cell>
        </row>
        <row r="40">
          <cell r="E40">
            <v>240</v>
          </cell>
          <cell r="J40">
            <v>2.3802112417116059</v>
          </cell>
          <cell r="K40">
            <v>2.364663540894766</v>
          </cell>
          <cell r="L40">
            <v>231.56</v>
          </cell>
        </row>
        <row r="41">
          <cell r="E41">
            <v>250</v>
          </cell>
          <cell r="J41">
            <v>2.3979400086720375</v>
          </cell>
          <cell r="K41">
            <v>2.3648323045391741</v>
          </cell>
          <cell r="L41">
            <v>231.65</v>
          </cell>
        </row>
        <row r="42">
          <cell r="E42">
            <v>245</v>
          </cell>
          <cell r="J42">
            <v>2.3891660843645326</v>
          </cell>
          <cell r="K42">
            <v>2.3674677421179733</v>
          </cell>
          <cell r="L42">
            <v>233.06</v>
          </cell>
        </row>
        <row r="43">
          <cell r="E43">
            <v>250</v>
          </cell>
          <cell r="J43">
            <v>2.3979400086720375</v>
          </cell>
          <cell r="K43">
            <v>2.3690302218091532</v>
          </cell>
          <cell r="L43">
            <v>233.9</v>
          </cell>
        </row>
        <row r="44">
          <cell r="E44">
            <v>245</v>
          </cell>
          <cell r="J44">
            <v>2.3891660843645326</v>
          </cell>
          <cell r="K44">
            <v>2.3749315539781883</v>
          </cell>
          <cell r="L44">
            <v>237.1</v>
          </cell>
        </row>
        <row r="45">
          <cell r="E45">
            <v>250</v>
          </cell>
          <cell r="J45">
            <v>2.3979400086720375</v>
          </cell>
          <cell r="K45">
            <v>2.375169608851635</v>
          </cell>
          <cell r="L45">
            <v>237.23</v>
          </cell>
        </row>
        <row r="46">
          <cell r="E46">
            <v>240</v>
          </cell>
          <cell r="J46">
            <v>2.3802112417116059</v>
          </cell>
          <cell r="K46">
            <v>2.3877634436215565</v>
          </cell>
          <cell r="L46">
            <v>244.21</v>
          </cell>
        </row>
        <row r="47">
          <cell r="E47">
            <v>255</v>
          </cell>
          <cell r="J47">
            <v>2.406540180433955</v>
          </cell>
          <cell r="K47">
            <v>2.3878701324073623</v>
          </cell>
          <cell r="L47">
            <v>244.27</v>
          </cell>
        </row>
        <row r="48">
          <cell r="E48">
            <v>250</v>
          </cell>
          <cell r="J48">
            <v>2.3979400086720375</v>
          </cell>
          <cell r="K48">
            <v>2.4049021040670366</v>
          </cell>
          <cell r="L48">
            <v>254.04</v>
          </cell>
        </row>
        <row r="49">
          <cell r="E49">
            <v>265</v>
          </cell>
          <cell r="J49">
            <v>2.4232458739368079</v>
          </cell>
          <cell r="K49">
            <v>2.4107772333772099</v>
          </cell>
          <cell r="L49">
            <v>257.5</v>
          </cell>
        </row>
        <row r="50">
          <cell r="E50">
            <v>255</v>
          </cell>
          <cell r="J50">
            <v>2.406540180433955</v>
          </cell>
          <cell r="K50">
            <v>2.4118553057189458</v>
          </cell>
          <cell r="L50">
            <v>258.14</v>
          </cell>
        </row>
        <row r="51">
          <cell r="E51">
            <v>260</v>
          </cell>
          <cell r="J51">
            <v>2.4149733479708178</v>
          </cell>
          <cell r="K51">
            <v>2.4201868703542861</v>
          </cell>
          <cell r="L51">
            <v>263.14</v>
          </cell>
        </row>
        <row r="52">
          <cell r="E52">
            <v>260</v>
          </cell>
          <cell r="J52">
            <v>2.4149733479708178</v>
          </cell>
          <cell r="K52">
            <v>2.4276321477056588</v>
          </cell>
          <cell r="L52">
            <v>267.69</v>
          </cell>
        </row>
        <row r="53">
          <cell r="E53">
            <v>250</v>
          </cell>
          <cell r="J53">
            <v>2.3979400086720375</v>
          </cell>
          <cell r="K53">
            <v>2.4277132590522714</v>
          </cell>
          <cell r="L53">
            <v>267.74</v>
          </cell>
        </row>
        <row r="54">
          <cell r="E54">
            <v>260</v>
          </cell>
          <cell r="J54">
            <v>2.4149733479708178</v>
          </cell>
          <cell r="K54">
            <v>2.4708219495400128</v>
          </cell>
          <cell r="L54">
            <v>295.68</v>
          </cell>
        </row>
        <row r="55">
          <cell r="E55">
            <v>260</v>
          </cell>
          <cell r="J55">
            <v>2.4149733479708178</v>
          </cell>
          <cell r="K55">
            <v>2.4780019788850396</v>
          </cell>
          <cell r="L55">
            <v>300.60899999999998</v>
          </cell>
        </row>
        <row r="56">
          <cell r="E56">
            <v>270</v>
          </cell>
          <cell r="J56">
            <v>2.4313637641589874</v>
          </cell>
          <cell r="K56">
            <v>2.4905483817903584</v>
          </cell>
          <cell r="L56">
            <v>309.42</v>
          </cell>
        </row>
        <row r="57">
          <cell r="E57">
            <v>270</v>
          </cell>
          <cell r="J57">
            <v>2.4313637641589874</v>
          </cell>
          <cell r="K57">
            <v>2.4963899024676852</v>
          </cell>
          <cell r="L57">
            <v>313.61</v>
          </cell>
        </row>
        <row r="58">
          <cell r="E58">
            <v>260</v>
          </cell>
          <cell r="J58">
            <v>2.4149733479708178</v>
          </cell>
          <cell r="K58">
            <v>2.5010455618602716</v>
          </cell>
          <cell r="L58">
            <v>316.99</v>
          </cell>
        </row>
        <row r="59">
          <cell r="E59">
            <v>300</v>
          </cell>
          <cell r="J59">
            <v>2.4771212547196626</v>
          </cell>
          <cell r="K59">
            <v>2.5036545192429593</v>
          </cell>
          <cell r="L59">
            <v>318.89999999999998</v>
          </cell>
        </row>
        <row r="60">
          <cell r="E60">
            <v>265</v>
          </cell>
          <cell r="J60">
            <v>2.4232458739368079</v>
          </cell>
          <cell r="K60">
            <v>2.5090142424301374</v>
          </cell>
          <cell r="L60">
            <v>322.86</v>
          </cell>
        </row>
        <row r="61">
          <cell r="E61">
            <v>260</v>
          </cell>
          <cell r="J61">
            <v>2.4149733479708178</v>
          </cell>
          <cell r="K61">
            <v>2.5142554684373821</v>
          </cell>
          <cell r="L61">
            <v>326.77999999999997</v>
          </cell>
        </row>
        <row r="62">
          <cell r="E62">
            <v>295</v>
          </cell>
          <cell r="J62">
            <v>2.469822015978163</v>
          </cell>
          <cell r="K62">
            <v>2.5190531829555414</v>
          </cell>
          <cell r="L62">
            <v>330.41</v>
          </cell>
        </row>
        <row r="63">
          <cell r="E63">
            <v>275</v>
          </cell>
          <cell r="J63">
            <v>2.4393326938302629</v>
          </cell>
          <cell r="K63">
            <v>2.5293918513764111</v>
          </cell>
          <cell r="L63">
            <v>338.37</v>
          </cell>
        </row>
        <row r="64">
          <cell r="E64">
            <v>280</v>
          </cell>
          <cell r="J64">
            <v>2.4471580313422194</v>
          </cell>
          <cell r="K64">
            <v>2.5310444052682373</v>
          </cell>
          <cell r="L64">
            <v>339.66</v>
          </cell>
        </row>
        <row r="65">
          <cell r="E65">
            <v>260</v>
          </cell>
          <cell r="J65">
            <v>2.4149733479708178</v>
          </cell>
          <cell r="K65">
            <v>2.5362806072483823</v>
          </cell>
          <cell r="L65">
            <v>343.78</v>
          </cell>
        </row>
        <row r="66">
          <cell r="E66">
            <v>270</v>
          </cell>
          <cell r="J66">
            <v>2.4313637641589874</v>
          </cell>
          <cell r="K66">
            <v>2.5388501064580464</v>
          </cell>
          <cell r="L66">
            <v>345.82</v>
          </cell>
        </row>
        <row r="67">
          <cell r="E67">
            <v>280</v>
          </cell>
          <cell r="J67">
            <v>2.4471580313422194</v>
          </cell>
          <cell r="K67">
            <v>2.5460735695945913</v>
          </cell>
          <cell r="L67">
            <v>351.62</v>
          </cell>
        </row>
        <row r="68">
          <cell r="E68">
            <v>280</v>
          </cell>
          <cell r="J68">
            <v>2.4471580313422194</v>
          </cell>
          <cell r="K68">
            <v>2.5493956672767024</v>
          </cell>
          <cell r="L68">
            <v>354.32</v>
          </cell>
        </row>
        <row r="69">
          <cell r="E69">
            <v>260</v>
          </cell>
          <cell r="J69">
            <v>2.4149733479708178</v>
          </cell>
          <cell r="K69">
            <v>2.5525830519817303</v>
          </cell>
          <cell r="L69">
            <v>356.93</v>
          </cell>
        </row>
        <row r="70">
          <cell r="E70">
            <v>270</v>
          </cell>
          <cell r="J70">
            <v>2.4313637641589874</v>
          </cell>
          <cell r="K70">
            <v>2.5584445544261682</v>
          </cell>
          <cell r="L70">
            <v>361.78</v>
          </cell>
        </row>
        <row r="71">
          <cell r="E71">
            <v>280</v>
          </cell>
          <cell r="J71">
            <v>2.4471580313422194</v>
          </cell>
          <cell r="K71">
            <v>2.5587085705331658</v>
          </cell>
          <cell r="L71">
            <v>362</v>
          </cell>
        </row>
        <row r="72">
          <cell r="E72">
            <v>280</v>
          </cell>
          <cell r="J72">
            <v>2.4471580313422194</v>
          </cell>
          <cell r="K72">
            <v>2.586542297730225</v>
          </cell>
          <cell r="L72">
            <v>385.96</v>
          </cell>
        </row>
        <row r="73">
          <cell r="E73">
            <v>300</v>
          </cell>
          <cell r="J73">
            <v>2.4771212547196626</v>
          </cell>
          <cell r="K73">
            <v>2.5947460304900902</v>
          </cell>
          <cell r="L73">
            <v>393.32</v>
          </cell>
        </row>
        <row r="74">
          <cell r="E74">
            <v>300</v>
          </cell>
          <cell r="J74">
            <v>2.4771212547196626</v>
          </cell>
          <cell r="K74">
            <v>2.5951654147902294</v>
          </cell>
          <cell r="L74">
            <v>393.7</v>
          </cell>
        </row>
        <row r="75">
          <cell r="E75">
            <v>310</v>
          </cell>
          <cell r="J75">
            <v>2.4913616938342726</v>
          </cell>
          <cell r="K75">
            <v>2.5998830720736876</v>
          </cell>
          <cell r="L75">
            <v>398</v>
          </cell>
        </row>
        <row r="76">
          <cell r="E76">
            <v>295</v>
          </cell>
          <cell r="J76">
            <v>2.469822015978163</v>
          </cell>
          <cell r="K76">
            <v>2.6027868260308797</v>
          </cell>
          <cell r="L76">
            <v>400.67</v>
          </cell>
        </row>
        <row r="77">
          <cell r="E77">
            <v>285</v>
          </cell>
          <cell r="J77">
            <v>2.4548448600085102</v>
          </cell>
          <cell r="K77">
            <v>2.6144331585504523</v>
          </cell>
          <cell r="L77">
            <v>411.56</v>
          </cell>
        </row>
        <row r="78">
          <cell r="E78">
            <v>290</v>
          </cell>
          <cell r="J78">
            <v>2.4623979978989561</v>
          </cell>
          <cell r="K78">
            <v>2.6216435721945732</v>
          </cell>
          <cell r="L78">
            <v>418.45</v>
          </cell>
        </row>
        <row r="79">
          <cell r="E79">
            <v>285</v>
          </cell>
          <cell r="J79">
            <v>2.4548448600085102</v>
          </cell>
          <cell r="K79">
            <v>2.6254256409328383</v>
          </cell>
          <cell r="L79">
            <v>422.11</v>
          </cell>
        </row>
        <row r="80">
          <cell r="E80">
            <v>300</v>
          </cell>
          <cell r="J80">
            <v>2.4771212547196626</v>
          </cell>
          <cell r="K80">
            <v>2.628848527992802</v>
          </cell>
          <cell r="L80">
            <v>425.45</v>
          </cell>
        </row>
        <row r="81">
          <cell r="E81">
            <v>290</v>
          </cell>
          <cell r="J81">
            <v>2.4623979978989561</v>
          </cell>
          <cell r="K81">
            <v>2.6381396839611964</v>
          </cell>
          <cell r="L81">
            <v>434.65</v>
          </cell>
        </row>
        <row r="82">
          <cell r="E82">
            <v>300</v>
          </cell>
          <cell r="J82">
            <v>2.4771212547196626</v>
          </cell>
          <cell r="K82">
            <v>2.6439360535105743</v>
          </cell>
          <cell r="L82">
            <v>440.49</v>
          </cell>
        </row>
        <row r="83">
          <cell r="E83">
            <v>310</v>
          </cell>
          <cell r="J83">
            <v>2.4913616938342726</v>
          </cell>
          <cell r="K83">
            <v>2.6477740502688301</v>
          </cell>
          <cell r="L83">
            <v>444.4</v>
          </cell>
        </row>
        <row r="84">
          <cell r="E84">
            <v>310</v>
          </cell>
          <cell r="J84">
            <v>2.4913616938342726</v>
          </cell>
          <cell r="K84">
            <v>2.6587076184565186</v>
          </cell>
          <cell r="L84">
            <v>455.73</v>
          </cell>
        </row>
        <row r="85">
          <cell r="E85">
            <v>300</v>
          </cell>
          <cell r="J85">
            <v>2.4771212547196626</v>
          </cell>
          <cell r="K85">
            <v>2.6600587241039149</v>
          </cell>
          <cell r="L85">
            <v>457.15</v>
          </cell>
        </row>
        <row r="86">
          <cell r="E86">
            <v>290</v>
          </cell>
          <cell r="J86">
            <v>2.4623979978989561</v>
          </cell>
          <cell r="K86">
            <v>2.6716078452693681</v>
          </cell>
          <cell r="L86">
            <v>469.47</v>
          </cell>
        </row>
        <row r="87">
          <cell r="E87">
            <v>310</v>
          </cell>
          <cell r="J87">
            <v>2.4913616938342726</v>
          </cell>
          <cell r="K87">
            <v>2.6902581176662026</v>
          </cell>
          <cell r="L87">
            <v>490.07</v>
          </cell>
        </row>
        <row r="88">
          <cell r="E88">
            <v>320</v>
          </cell>
          <cell r="J88">
            <v>2.5051499783199058</v>
          </cell>
          <cell r="K88">
            <v>2.6948770962057109</v>
          </cell>
          <cell r="L88">
            <v>495.31</v>
          </cell>
        </row>
        <row r="89">
          <cell r="E89">
            <v>300</v>
          </cell>
          <cell r="J89">
            <v>2.4771212547196626</v>
          </cell>
          <cell r="K89">
            <v>2.7036438305832116</v>
          </cell>
          <cell r="L89">
            <v>505.41</v>
          </cell>
        </row>
        <row r="90">
          <cell r="E90">
            <v>310</v>
          </cell>
          <cell r="J90">
            <v>2.4913616938342726</v>
          </cell>
          <cell r="K90">
            <v>2.7037125684576302</v>
          </cell>
          <cell r="L90">
            <v>505.49</v>
          </cell>
        </row>
        <row r="91">
          <cell r="E91">
            <v>310</v>
          </cell>
          <cell r="J91">
            <v>2.4913616938342726</v>
          </cell>
          <cell r="K91">
            <v>2.7149664815812766</v>
          </cell>
          <cell r="L91">
            <v>518.76</v>
          </cell>
        </row>
        <row r="92">
          <cell r="E92">
            <v>310</v>
          </cell>
          <cell r="J92">
            <v>2.4913616938342726</v>
          </cell>
          <cell r="K92">
            <v>2.7289864979027372</v>
          </cell>
          <cell r="L92">
            <v>535.78</v>
          </cell>
        </row>
        <row r="93">
          <cell r="E93">
            <v>340</v>
          </cell>
          <cell r="J93">
            <v>2.5314789170422549</v>
          </cell>
          <cell r="K93">
            <v>2.7606636911394395</v>
          </cell>
          <cell r="L93">
            <v>576.32000000000005</v>
          </cell>
        </row>
        <row r="94">
          <cell r="E94">
            <v>330</v>
          </cell>
          <cell r="J94">
            <v>2.5185139398778875</v>
          </cell>
          <cell r="K94">
            <v>2.7674007836401793</v>
          </cell>
          <cell r="L94">
            <v>585.33000000000004</v>
          </cell>
        </row>
        <row r="95">
          <cell r="E95">
            <v>320</v>
          </cell>
          <cell r="J95">
            <v>2.5051499783199058</v>
          </cell>
          <cell r="K95">
            <v>2.7699825529295152</v>
          </cell>
          <cell r="L95">
            <v>588.82000000000005</v>
          </cell>
        </row>
        <row r="96">
          <cell r="E96">
            <v>335</v>
          </cell>
          <cell r="J96">
            <v>2.5250448070368452</v>
          </cell>
          <cell r="K96">
            <v>2.7716168737601472</v>
          </cell>
          <cell r="L96">
            <v>591.04</v>
          </cell>
        </row>
        <row r="97">
          <cell r="E97">
            <v>320</v>
          </cell>
          <cell r="J97">
            <v>2.5051499783199058</v>
          </cell>
          <cell r="K97">
            <v>2.7980979320624861</v>
          </cell>
          <cell r="L97">
            <v>628.20000000000005</v>
          </cell>
        </row>
        <row r="98">
          <cell r="E98">
            <v>335</v>
          </cell>
          <cell r="J98">
            <v>2.5250448070368452</v>
          </cell>
          <cell r="K98">
            <v>2.8117894193441675</v>
          </cell>
          <cell r="L98">
            <v>648.32000000000005</v>
          </cell>
        </row>
        <row r="99">
          <cell r="E99">
            <v>340</v>
          </cell>
          <cell r="J99">
            <v>2.5314789170422549</v>
          </cell>
          <cell r="K99">
            <v>2.8187931419281802</v>
          </cell>
          <cell r="L99">
            <v>658.86</v>
          </cell>
        </row>
        <row r="100">
          <cell r="E100">
            <v>350</v>
          </cell>
          <cell r="J100">
            <v>2.5440680443502757</v>
          </cell>
          <cell r="K100">
            <v>2.8776765119385685</v>
          </cell>
          <cell r="L100">
            <v>754.53</v>
          </cell>
        </row>
        <row r="101">
          <cell r="E101">
            <v>345</v>
          </cell>
          <cell r="J101">
            <v>2.537819095073274</v>
          </cell>
          <cell r="K101">
            <v>2.8970494805070501</v>
          </cell>
          <cell r="L101">
            <v>788.95</v>
          </cell>
        </row>
        <row r="102">
          <cell r="E102">
            <v>350</v>
          </cell>
          <cell r="J102">
            <v>2.5440680443502757</v>
          </cell>
          <cell r="K102">
            <v>2.9094436971764277</v>
          </cell>
          <cell r="L102">
            <v>811.79</v>
          </cell>
        </row>
        <row r="103">
          <cell r="E103">
            <v>360</v>
          </cell>
          <cell r="J103">
            <v>2.5563025007672873</v>
          </cell>
          <cell r="K103">
            <v>2.9155475651927172</v>
          </cell>
          <cell r="L103">
            <v>823.28</v>
          </cell>
        </row>
        <row r="104">
          <cell r="E104">
            <v>360</v>
          </cell>
          <cell r="J104">
            <v>2.5563025007672873</v>
          </cell>
          <cell r="K104">
            <v>2.9223309373877946</v>
          </cell>
          <cell r="L104">
            <v>836.24</v>
          </cell>
        </row>
        <row r="105">
          <cell r="E105">
            <v>340</v>
          </cell>
          <cell r="J105">
            <v>2.5314789170422549</v>
          </cell>
          <cell r="K105">
            <v>2.9330770959090451</v>
          </cell>
          <cell r="L105">
            <v>857.19</v>
          </cell>
        </row>
        <row r="106">
          <cell r="E106">
            <v>390</v>
          </cell>
          <cell r="J106">
            <v>2.5910646070264991</v>
          </cell>
          <cell r="K106">
            <v>2.9459803767211885</v>
          </cell>
          <cell r="L106">
            <v>883.04</v>
          </cell>
        </row>
        <row r="107">
          <cell r="E107">
            <v>390</v>
          </cell>
          <cell r="J107">
            <v>2.5910646070264991</v>
          </cell>
          <cell r="K107">
            <v>3.0205270122745631</v>
          </cell>
          <cell r="L107">
            <v>1048.4000000000001</v>
          </cell>
        </row>
        <row r="108">
          <cell r="E108">
            <v>390</v>
          </cell>
          <cell r="J108">
            <v>2.5910646070264991</v>
          </cell>
          <cell r="K108">
            <v>3.0348770120583262</v>
          </cell>
          <cell r="L108">
            <v>1083.6199999999999</v>
          </cell>
        </row>
        <row r="109">
          <cell r="E109">
            <v>390</v>
          </cell>
          <cell r="J109">
            <v>2.5910646070264991</v>
          </cell>
          <cell r="K109">
            <v>3.0642632618445971</v>
          </cell>
          <cell r="L109">
            <v>1159.48</v>
          </cell>
        </row>
        <row r="110">
          <cell r="E110">
            <v>420</v>
          </cell>
          <cell r="J110">
            <v>2.6232492903979003</v>
          </cell>
          <cell r="K110">
            <v>3.0995736078181282</v>
          </cell>
          <cell r="L110">
            <v>1257.69</v>
          </cell>
        </row>
        <row r="111">
          <cell r="E111">
            <v>400</v>
          </cell>
          <cell r="J111">
            <v>2.6020599913279625</v>
          </cell>
          <cell r="K111">
            <v>3.1056089542434808</v>
          </cell>
          <cell r="L111">
            <v>1275.29</v>
          </cell>
        </row>
        <row r="112">
          <cell r="E112">
            <v>420</v>
          </cell>
          <cell r="J112">
            <v>2.6232492903979003</v>
          </cell>
          <cell r="K112">
            <v>3.1259852102440107</v>
          </cell>
          <cell r="L112">
            <v>1336.55</v>
          </cell>
        </row>
      </sheetData>
      <sheetData sheetId="12"/>
      <sheetData sheetId="13">
        <row r="1">
          <cell r="K1" t="str">
            <v>log of weight (Y)</v>
          </cell>
          <cell r="L1" t="str">
            <v>Weight (g)</v>
          </cell>
        </row>
        <row r="2">
          <cell r="E2">
            <v>170</v>
          </cell>
          <cell r="J2">
            <v>2.2304489213782741</v>
          </cell>
          <cell r="K2">
            <v>1.7808211758534729</v>
          </cell>
          <cell r="L2">
            <v>60.37</v>
          </cell>
        </row>
        <row r="3">
          <cell r="E3">
            <v>185</v>
          </cell>
          <cell r="J3">
            <v>2.2671717284030137</v>
          </cell>
          <cell r="K3">
            <v>1.9442358437934801</v>
          </cell>
          <cell r="L3">
            <v>87.95</v>
          </cell>
        </row>
        <row r="4">
          <cell r="E4">
            <v>190</v>
          </cell>
          <cell r="J4">
            <v>2.2787536009528289</v>
          </cell>
          <cell r="K4">
            <v>1.9646367037885015</v>
          </cell>
          <cell r="L4">
            <v>92.18</v>
          </cell>
        </row>
        <row r="5">
          <cell r="E5">
            <v>210</v>
          </cell>
          <cell r="J5">
            <v>2.3222192947339191</v>
          </cell>
          <cell r="K5">
            <v>2.1008872548535935</v>
          </cell>
          <cell r="L5">
            <v>126.15</v>
          </cell>
        </row>
        <row r="6">
          <cell r="E6">
            <v>240</v>
          </cell>
          <cell r="J6">
            <v>2.3802112417116059</v>
          </cell>
          <cell r="K6">
            <v>2.209649035368229</v>
          </cell>
          <cell r="L6">
            <v>162.05000000000001</v>
          </cell>
        </row>
        <row r="7">
          <cell r="E7">
            <v>240</v>
          </cell>
          <cell r="J7">
            <v>2.3802112417116059</v>
          </cell>
          <cell r="K7">
            <v>2.3532235760974562</v>
          </cell>
          <cell r="L7">
            <v>225.54</v>
          </cell>
        </row>
        <row r="8">
          <cell r="E8">
            <v>260</v>
          </cell>
          <cell r="J8">
            <v>2.4149733479708178</v>
          </cell>
          <cell r="K8">
            <v>2.377087591426807</v>
          </cell>
          <cell r="L8">
            <v>238.28</v>
          </cell>
        </row>
        <row r="9">
          <cell r="E9">
            <v>260</v>
          </cell>
          <cell r="J9">
            <v>2.4149733479708178</v>
          </cell>
          <cell r="K9">
            <v>2.3853917542153864</v>
          </cell>
          <cell r="L9">
            <v>242.88</v>
          </cell>
        </row>
        <row r="10">
          <cell r="E10">
            <v>245</v>
          </cell>
          <cell r="J10">
            <v>2.3891660843645326</v>
          </cell>
          <cell r="K10">
            <v>2.3871939936968682</v>
          </cell>
          <cell r="L10">
            <v>243.89</v>
          </cell>
        </row>
        <row r="11">
          <cell r="E11">
            <v>275</v>
          </cell>
          <cell r="J11">
            <v>2.4393326938302629</v>
          </cell>
          <cell r="K11">
            <v>2.4165573011914794</v>
          </cell>
          <cell r="L11">
            <v>260.95</v>
          </cell>
        </row>
        <row r="12">
          <cell r="E12">
            <v>290</v>
          </cell>
          <cell r="J12">
            <v>2.4623979978989561</v>
          </cell>
          <cell r="K12">
            <v>2.4214393902200495</v>
          </cell>
          <cell r="L12">
            <v>263.89999999999998</v>
          </cell>
        </row>
        <row r="13">
          <cell r="E13">
            <v>275</v>
          </cell>
          <cell r="J13">
            <v>2.4393326938302629</v>
          </cell>
          <cell r="K13">
            <v>2.4398693080783027</v>
          </cell>
          <cell r="L13">
            <v>275.33999999999997</v>
          </cell>
        </row>
        <row r="14">
          <cell r="E14">
            <v>280</v>
          </cell>
          <cell r="J14">
            <v>2.4471580313422194</v>
          </cell>
          <cell r="K14">
            <v>2.448087666692341</v>
          </cell>
          <cell r="L14">
            <v>280.60000000000002</v>
          </cell>
        </row>
        <row r="15">
          <cell r="E15">
            <v>280</v>
          </cell>
          <cell r="J15">
            <v>2.4471580313422194</v>
          </cell>
          <cell r="K15">
            <v>2.4925927832557071</v>
          </cell>
          <cell r="L15">
            <v>310.88</v>
          </cell>
        </row>
        <row r="16">
          <cell r="E16">
            <v>300</v>
          </cell>
          <cell r="J16">
            <v>2.4771212547196626</v>
          </cell>
          <cell r="K16">
            <v>2.5278360451647086</v>
          </cell>
          <cell r="L16">
            <v>337.16</v>
          </cell>
        </row>
        <row r="17">
          <cell r="E17">
            <v>290</v>
          </cell>
          <cell r="J17">
            <v>2.4623979978989561</v>
          </cell>
          <cell r="K17">
            <v>2.5603012588496394</v>
          </cell>
          <cell r="L17">
            <v>363.33</v>
          </cell>
        </row>
        <row r="18">
          <cell r="E18">
            <v>290</v>
          </cell>
          <cell r="J18">
            <v>2.4623979978989561</v>
          </cell>
          <cell r="K18">
            <v>2.5606238745499299</v>
          </cell>
          <cell r="L18">
            <v>363.6</v>
          </cell>
        </row>
        <row r="19">
          <cell r="E19">
            <v>300</v>
          </cell>
          <cell r="J19">
            <v>2.4771212547196626</v>
          </cell>
          <cell r="K19">
            <v>2.5692099939754689</v>
          </cell>
          <cell r="L19">
            <v>370.86</v>
          </cell>
        </row>
        <row r="20">
          <cell r="E20">
            <v>340</v>
          </cell>
          <cell r="J20">
            <v>2.5314789170422549</v>
          </cell>
          <cell r="K20">
            <v>2.6281845080734128</v>
          </cell>
          <cell r="L20">
            <v>424.8</v>
          </cell>
        </row>
        <row r="21">
          <cell r="E21">
            <v>335</v>
          </cell>
          <cell r="J21">
            <v>2.5250448070368452</v>
          </cell>
          <cell r="K21">
            <v>2.6918326757250464</v>
          </cell>
          <cell r="L21">
            <v>491.85</v>
          </cell>
        </row>
        <row r="22">
          <cell r="E22">
            <v>300</v>
          </cell>
          <cell r="J22">
            <v>2.4771212547196626</v>
          </cell>
          <cell r="K22">
            <v>2.7176788227402322</v>
          </cell>
          <cell r="L22">
            <v>522.01</v>
          </cell>
        </row>
        <row r="23">
          <cell r="E23">
            <v>350</v>
          </cell>
          <cell r="J23">
            <v>2.5440680443502757</v>
          </cell>
          <cell r="K23">
            <v>2.7617399541511469</v>
          </cell>
          <cell r="L23">
            <v>577.75</v>
          </cell>
        </row>
        <row r="24">
          <cell r="E24">
            <v>330</v>
          </cell>
          <cell r="J24">
            <v>2.5185139398778875</v>
          </cell>
          <cell r="K24">
            <v>2.7705648407057946</v>
          </cell>
          <cell r="L24">
            <v>589.61</v>
          </cell>
        </row>
        <row r="25">
          <cell r="E25">
            <v>340</v>
          </cell>
          <cell r="J25">
            <v>2.5314789170422549</v>
          </cell>
          <cell r="K25">
            <v>2.8708134239155974</v>
          </cell>
          <cell r="L25">
            <v>742.7</v>
          </cell>
        </row>
      </sheetData>
      <sheetData sheetId="14"/>
      <sheetData sheetId="15">
        <row r="1">
          <cell r="K1" t="str">
            <v>log of weight (Y)</v>
          </cell>
          <cell r="L1" t="str">
            <v>Weight (g)</v>
          </cell>
        </row>
        <row r="2">
          <cell r="E2">
            <v>220</v>
          </cell>
          <cell r="J2">
            <v>2.3424226808222062</v>
          </cell>
          <cell r="K2">
            <v>2.1307517767651429</v>
          </cell>
          <cell r="L2">
            <v>135.13</v>
          </cell>
        </row>
        <row r="3">
          <cell r="E3">
            <v>220</v>
          </cell>
          <cell r="J3">
            <v>2.3424226808222062</v>
          </cell>
          <cell r="K3">
            <v>2.1402251252664479</v>
          </cell>
          <cell r="L3">
            <v>138.11000000000001</v>
          </cell>
        </row>
        <row r="4">
          <cell r="E4">
            <v>240</v>
          </cell>
          <cell r="J4">
            <v>2.3802112417116059</v>
          </cell>
          <cell r="K4">
            <v>2.2158753954612758</v>
          </cell>
          <cell r="L4">
            <v>164.39</v>
          </cell>
        </row>
        <row r="5">
          <cell r="E5">
            <v>225</v>
          </cell>
          <cell r="J5">
            <v>2.3521825181113627</v>
          </cell>
          <cell r="K5">
            <v>2.2580383383705556</v>
          </cell>
          <cell r="L5">
            <v>181.15</v>
          </cell>
        </row>
        <row r="6">
          <cell r="E6">
            <v>240</v>
          </cell>
          <cell r="J6">
            <v>2.3802112417116059</v>
          </cell>
          <cell r="K6">
            <v>2.3002475611940847</v>
          </cell>
          <cell r="L6">
            <v>199.64</v>
          </cell>
        </row>
        <row r="7">
          <cell r="E7">
            <v>240</v>
          </cell>
          <cell r="J7">
            <v>2.3802112417116059</v>
          </cell>
          <cell r="K7">
            <v>2.3377586714934173</v>
          </cell>
          <cell r="L7">
            <v>217.65</v>
          </cell>
        </row>
        <row r="8">
          <cell r="E8">
            <v>265</v>
          </cell>
          <cell r="J8">
            <v>2.4232458739368079</v>
          </cell>
          <cell r="K8">
            <v>2.3648885445170529</v>
          </cell>
          <cell r="L8">
            <v>231.68</v>
          </cell>
        </row>
        <row r="9">
          <cell r="E9">
            <v>265</v>
          </cell>
          <cell r="J9">
            <v>2.4232458739368079</v>
          </cell>
          <cell r="K9">
            <v>2.3736842129970155</v>
          </cell>
          <cell r="L9">
            <v>236.42</v>
          </cell>
        </row>
        <row r="10">
          <cell r="E10">
            <v>270</v>
          </cell>
          <cell r="J10">
            <v>2.4313637641589874</v>
          </cell>
          <cell r="K10">
            <v>2.4048337166199381</v>
          </cell>
          <cell r="L10">
            <v>254</v>
          </cell>
        </row>
        <row r="11">
          <cell r="E11">
            <v>270</v>
          </cell>
          <cell r="J11">
            <v>2.4313637641589874</v>
          </cell>
          <cell r="K11">
            <v>2.4100007125434617</v>
          </cell>
          <cell r="L11">
            <v>257.04000000000002</v>
          </cell>
        </row>
        <row r="12">
          <cell r="E12">
            <v>270</v>
          </cell>
          <cell r="J12">
            <v>2.4313637641589874</v>
          </cell>
          <cell r="K12">
            <v>2.4143214171775393</v>
          </cell>
          <cell r="L12">
            <v>259.61</v>
          </cell>
        </row>
        <row r="13">
          <cell r="E13">
            <v>260</v>
          </cell>
          <cell r="J13">
            <v>2.4149733479708178</v>
          </cell>
          <cell r="K13">
            <v>2.430268605795908</v>
          </cell>
          <cell r="L13">
            <v>269.32</v>
          </cell>
        </row>
        <row r="14">
          <cell r="E14">
            <v>265</v>
          </cell>
          <cell r="J14">
            <v>2.4232458739368079</v>
          </cell>
          <cell r="K14">
            <v>2.4334818083929846</v>
          </cell>
          <cell r="L14">
            <v>271.32</v>
          </cell>
        </row>
        <row r="15">
          <cell r="E15">
            <v>270</v>
          </cell>
          <cell r="J15">
            <v>2.4313637641589874</v>
          </cell>
          <cell r="K15">
            <v>2.4399797052236392</v>
          </cell>
          <cell r="L15">
            <v>275.41000000000003</v>
          </cell>
        </row>
        <row r="16">
          <cell r="E16">
            <v>280</v>
          </cell>
          <cell r="J16">
            <v>2.4471580313422194</v>
          </cell>
          <cell r="K16">
            <v>2.440515521112228</v>
          </cell>
          <cell r="L16">
            <v>275.75</v>
          </cell>
        </row>
        <row r="17">
          <cell r="E17">
            <v>270</v>
          </cell>
          <cell r="J17">
            <v>2.4313637641589874</v>
          </cell>
          <cell r="K17">
            <v>2.4557734092273469</v>
          </cell>
          <cell r="L17">
            <v>285.61</v>
          </cell>
        </row>
        <row r="18">
          <cell r="E18">
            <v>280</v>
          </cell>
          <cell r="J18">
            <v>2.4471580313422194</v>
          </cell>
          <cell r="K18">
            <v>2.4691737711599395</v>
          </cell>
          <cell r="L18">
            <v>294.56</v>
          </cell>
        </row>
        <row r="19">
          <cell r="E19">
            <v>270</v>
          </cell>
          <cell r="J19">
            <v>2.4313637641589874</v>
          </cell>
          <cell r="K19">
            <v>2.4990819473883259</v>
          </cell>
          <cell r="L19">
            <v>315.56</v>
          </cell>
        </row>
        <row r="20">
          <cell r="E20">
            <v>285</v>
          </cell>
          <cell r="J20">
            <v>2.4548448600085102</v>
          </cell>
          <cell r="K20">
            <v>2.5043892971862811</v>
          </cell>
          <cell r="L20">
            <v>319.44</v>
          </cell>
        </row>
        <row r="21">
          <cell r="E21">
            <v>260</v>
          </cell>
          <cell r="J21">
            <v>2.4149733479708178</v>
          </cell>
          <cell r="K21">
            <v>2.5101426994025733</v>
          </cell>
          <cell r="L21">
            <v>323.7</v>
          </cell>
        </row>
        <row r="22">
          <cell r="E22">
            <v>290</v>
          </cell>
          <cell r="J22">
            <v>2.4623979978989561</v>
          </cell>
          <cell r="K22">
            <v>2.5342038510449245</v>
          </cell>
          <cell r="L22">
            <v>342.14</v>
          </cell>
        </row>
        <row r="23">
          <cell r="E23">
            <v>290</v>
          </cell>
          <cell r="J23">
            <v>2.4623979978989561</v>
          </cell>
          <cell r="K23">
            <v>2.5394901128897587</v>
          </cell>
          <cell r="L23">
            <v>346.33</v>
          </cell>
        </row>
        <row r="24">
          <cell r="E24">
            <v>290</v>
          </cell>
          <cell r="J24">
            <v>2.4623979978989561</v>
          </cell>
          <cell r="K24">
            <v>2.5506440980085627</v>
          </cell>
          <cell r="L24">
            <v>355.34</v>
          </cell>
        </row>
        <row r="25">
          <cell r="E25">
            <v>285</v>
          </cell>
          <cell r="J25">
            <v>2.4548448600085102</v>
          </cell>
          <cell r="K25">
            <v>2.5542589289705071</v>
          </cell>
          <cell r="L25">
            <v>358.31</v>
          </cell>
        </row>
        <row r="26">
          <cell r="E26">
            <v>305</v>
          </cell>
          <cell r="J26">
            <v>2.4842998393467859</v>
          </cell>
          <cell r="K26">
            <v>2.5603610205816354</v>
          </cell>
          <cell r="L26">
            <v>363.38</v>
          </cell>
        </row>
        <row r="27">
          <cell r="E27">
            <v>290</v>
          </cell>
          <cell r="J27">
            <v>2.4623979978989561</v>
          </cell>
          <cell r="K27">
            <v>2.563860630519641</v>
          </cell>
          <cell r="L27">
            <v>366.32</v>
          </cell>
        </row>
        <row r="28">
          <cell r="E28">
            <v>305</v>
          </cell>
          <cell r="J28">
            <v>2.4842998393467859</v>
          </cell>
          <cell r="K28">
            <v>2.5706713413100664</v>
          </cell>
          <cell r="L28">
            <v>372.11</v>
          </cell>
        </row>
        <row r="29">
          <cell r="E29">
            <v>300</v>
          </cell>
          <cell r="J29">
            <v>2.4771212547196626</v>
          </cell>
          <cell r="K29">
            <v>2.6003302305807652</v>
          </cell>
          <cell r="L29">
            <v>398.41</v>
          </cell>
        </row>
        <row r="30">
          <cell r="E30">
            <v>290</v>
          </cell>
          <cell r="J30">
            <v>2.4623979978989561</v>
          </cell>
          <cell r="K30">
            <v>2.6130803468442196</v>
          </cell>
          <cell r="L30">
            <v>410.28</v>
          </cell>
        </row>
        <row r="31">
          <cell r="E31">
            <v>295</v>
          </cell>
          <cell r="J31">
            <v>2.469822015978163</v>
          </cell>
          <cell r="K31">
            <v>2.6319710962404068</v>
          </cell>
          <cell r="L31">
            <v>428.52</v>
          </cell>
        </row>
        <row r="32">
          <cell r="E32">
            <v>315</v>
          </cell>
          <cell r="J32">
            <v>2.4983105537896004</v>
          </cell>
          <cell r="K32">
            <v>2.644596128050106</v>
          </cell>
          <cell r="L32">
            <v>441.16</v>
          </cell>
        </row>
        <row r="33">
          <cell r="E33">
            <v>325</v>
          </cell>
          <cell r="J33">
            <v>2.5118833609788744</v>
          </cell>
          <cell r="K33">
            <v>2.6678543729656474</v>
          </cell>
          <cell r="L33">
            <v>465.43</v>
          </cell>
        </row>
        <row r="34">
          <cell r="E34">
            <v>320</v>
          </cell>
          <cell r="J34">
            <v>2.5051499783199058</v>
          </cell>
          <cell r="K34">
            <v>2.6808882296802365</v>
          </cell>
          <cell r="L34">
            <v>479.61</v>
          </cell>
        </row>
        <row r="35">
          <cell r="E35">
            <v>320</v>
          </cell>
          <cell r="J35">
            <v>2.5051499783199058</v>
          </cell>
          <cell r="K35">
            <v>2.7011101372897541</v>
          </cell>
          <cell r="L35">
            <v>502.47</v>
          </cell>
        </row>
        <row r="36">
          <cell r="E36">
            <v>325</v>
          </cell>
          <cell r="J36">
            <v>2.5118833609788744</v>
          </cell>
          <cell r="K36">
            <v>2.7979181486515485</v>
          </cell>
          <cell r="L36">
            <v>627.94000000000005</v>
          </cell>
        </row>
        <row r="37">
          <cell r="E37">
            <v>340</v>
          </cell>
          <cell r="J37">
            <v>2.5314789170422549</v>
          </cell>
          <cell r="K37">
            <v>2.8125858419546761</v>
          </cell>
          <cell r="L37">
            <v>649.51</v>
          </cell>
        </row>
        <row r="38">
          <cell r="E38">
            <v>410</v>
          </cell>
          <cell r="J38">
            <v>2.6127838567197355</v>
          </cell>
          <cell r="K38">
            <v>2.9833420762628675</v>
          </cell>
          <cell r="L38">
            <v>962.37</v>
          </cell>
        </row>
      </sheetData>
      <sheetData sheetId="16"/>
      <sheetData sheetId="17">
        <row r="1">
          <cell r="K1" t="str">
            <v>log of weight (Y)</v>
          </cell>
          <cell r="L1" t="str">
            <v>Weight (g)</v>
          </cell>
        </row>
        <row r="2">
          <cell r="E2">
            <v>440</v>
          </cell>
          <cell r="J2">
            <v>2.6434526764861874</v>
          </cell>
          <cell r="K2">
            <v>3.0896225515843407</v>
          </cell>
          <cell r="L2">
            <v>1229.2</v>
          </cell>
        </row>
        <row r="3">
          <cell r="E3">
            <v>450</v>
          </cell>
          <cell r="J3">
            <v>2.6532125137753435</v>
          </cell>
          <cell r="K3">
            <v>3.0846477608547298</v>
          </cell>
          <cell r="L3">
            <v>1215.2</v>
          </cell>
        </row>
        <row r="4">
          <cell r="E4">
            <v>470</v>
          </cell>
          <cell r="J4">
            <v>2.6720978579357175</v>
          </cell>
          <cell r="K4">
            <v>3.0682007091669559</v>
          </cell>
          <cell r="L4">
            <v>1170.04</v>
          </cell>
        </row>
        <row r="5">
          <cell r="E5">
            <v>440</v>
          </cell>
          <cell r="J5">
            <v>2.6434526764861874</v>
          </cell>
          <cell r="K5">
            <v>3.0492374103839368</v>
          </cell>
          <cell r="L5">
            <v>1120.05</v>
          </cell>
        </row>
        <row r="6">
          <cell r="E6">
            <v>425</v>
          </cell>
          <cell r="J6">
            <v>2.6283889300503116</v>
          </cell>
          <cell r="K6">
            <v>3.0450568429820541</v>
          </cell>
          <cell r="L6">
            <v>1109.32</v>
          </cell>
        </row>
        <row r="7">
          <cell r="E7">
            <v>420</v>
          </cell>
          <cell r="J7">
            <v>2.6232492903979003</v>
          </cell>
          <cell r="K7">
            <v>3.0267905782371098</v>
          </cell>
          <cell r="L7">
            <v>1063.6300000000001</v>
          </cell>
        </row>
        <row r="8">
          <cell r="E8">
            <v>410</v>
          </cell>
          <cell r="J8">
            <v>2.6127838567197355</v>
          </cell>
          <cell r="K8">
            <v>3.0098756337121602</v>
          </cell>
          <cell r="L8">
            <v>1023</v>
          </cell>
        </row>
        <row r="9">
          <cell r="E9">
            <v>425</v>
          </cell>
          <cell r="J9">
            <v>2.6283889300503116</v>
          </cell>
          <cell r="K9">
            <v>3.0074746582798273</v>
          </cell>
          <cell r="L9">
            <v>1017.36</v>
          </cell>
        </row>
        <row r="10">
          <cell r="E10">
            <v>430</v>
          </cell>
          <cell r="J10">
            <v>2.6334684555795866</v>
          </cell>
          <cell r="K10">
            <v>3.0050646279630464</v>
          </cell>
          <cell r="L10">
            <v>1011.73</v>
          </cell>
        </row>
        <row r="11">
          <cell r="E11">
            <v>425</v>
          </cell>
          <cell r="J11">
            <v>2.6283889300503116</v>
          </cell>
          <cell r="K11">
            <v>2.9888308631529492</v>
          </cell>
          <cell r="L11">
            <v>974.61</v>
          </cell>
        </row>
        <row r="12">
          <cell r="E12">
            <v>410</v>
          </cell>
          <cell r="J12">
            <v>2.6127838567197355</v>
          </cell>
          <cell r="K12">
            <v>2.9833420762628675</v>
          </cell>
          <cell r="L12">
            <v>962.37</v>
          </cell>
        </row>
        <row r="13">
          <cell r="E13">
            <v>435</v>
          </cell>
          <cell r="J13">
            <v>2.6384892569546374</v>
          </cell>
          <cell r="K13">
            <v>2.9793252520983806</v>
          </cell>
          <cell r="L13">
            <v>953.51</v>
          </cell>
        </row>
        <row r="14">
          <cell r="E14">
            <v>430</v>
          </cell>
          <cell r="J14">
            <v>2.6334684555795866</v>
          </cell>
          <cell r="K14">
            <v>2.9748983788250722</v>
          </cell>
          <cell r="L14">
            <v>943.84</v>
          </cell>
        </row>
        <row r="15">
          <cell r="E15">
            <v>430</v>
          </cell>
          <cell r="J15">
            <v>2.6334684555795866</v>
          </cell>
          <cell r="K15">
            <v>2.9717442258094904</v>
          </cell>
          <cell r="L15">
            <v>937.01</v>
          </cell>
        </row>
        <row r="16">
          <cell r="E16">
            <v>420</v>
          </cell>
          <cell r="J16">
            <v>2.6232492903979003</v>
          </cell>
          <cell r="K16">
            <v>2.9581719336084649</v>
          </cell>
          <cell r="L16">
            <v>908.18</v>
          </cell>
        </row>
        <row r="17">
          <cell r="E17">
            <v>410</v>
          </cell>
          <cell r="J17">
            <v>2.6127838567197355</v>
          </cell>
          <cell r="K17">
            <v>2.9544161924977899</v>
          </cell>
          <cell r="L17">
            <v>900.36</v>
          </cell>
        </row>
        <row r="18">
          <cell r="E18">
            <v>400</v>
          </cell>
          <cell r="J18">
            <v>2.6020599913279625</v>
          </cell>
          <cell r="K18">
            <v>2.9522837738027534</v>
          </cell>
          <cell r="L18">
            <v>895.95</v>
          </cell>
        </row>
        <row r="19">
          <cell r="E19">
            <v>430</v>
          </cell>
          <cell r="J19">
            <v>2.6334684555795866</v>
          </cell>
          <cell r="K19">
            <v>2.9381192691943117</v>
          </cell>
          <cell r="L19">
            <v>867.2</v>
          </cell>
        </row>
        <row r="20">
          <cell r="E20">
            <v>410</v>
          </cell>
          <cell r="J20">
            <v>2.6127838567197355</v>
          </cell>
          <cell r="K20">
            <v>2.9158270594320763</v>
          </cell>
          <cell r="L20">
            <v>823.81</v>
          </cell>
        </row>
        <row r="21">
          <cell r="E21">
            <v>400</v>
          </cell>
          <cell r="J21">
            <v>2.6020599913279625</v>
          </cell>
          <cell r="K21">
            <v>2.9087905260334077</v>
          </cell>
          <cell r="L21">
            <v>810.57</v>
          </cell>
        </row>
        <row r="22">
          <cell r="E22">
            <v>390</v>
          </cell>
          <cell r="J22">
            <v>2.5910646070264991</v>
          </cell>
          <cell r="K22">
            <v>2.8888531669829365</v>
          </cell>
          <cell r="L22">
            <v>774.2</v>
          </cell>
        </row>
        <row r="23">
          <cell r="E23">
            <v>390</v>
          </cell>
          <cell r="J23">
            <v>2.5910646070264991</v>
          </cell>
          <cell r="K23">
            <v>2.8797379539342161</v>
          </cell>
          <cell r="L23">
            <v>758.12</v>
          </cell>
        </row>
        <row r="24">
          <cell r="E24">
            <v>390</v>
          </cell>
          <cell r="J24">
            <v>2.5910646070264991</v>
          </cell>
          <cell r="K24">
            <v>2.878722811233517</v>
          </cell>
          <cell r="L24">
            <v>756.35</v>
          </cell>
        </row>
        <row r="25">
          <cell r="E25">
            <v>360</v>
          </cell>
          <cell r="J25">
            <v>2.5563025007672873</v>
          </cell>
          <cell r="K25">
            <v>2.8776074365108668</v>
          </cell>
          <cell r="L25">
            <v>754.41</v>
          </cell>
        </row>
        <row r="26">
          <cell r="E26">
            <v>375</v>
          </cell>
          <cell r="J26">
            <v>2.5740312677277188</v>
          </cell>
          <cell r="K26">
            <v>2.874881717897221</v>
          </cell>
          <cell r="L26">
            <v>749.69</v>
          </cell>
        </row>
        <row r="27">
          <cell r="E27">
            <v>390</v>
          </cell>
          <cell r="J27">
            <v>2.5910646070264991</v>
          </cell>
          <cell r="K27">
            <v>2.8713043370973752</v>
          </cell>
          <cell r="L27">
            <v>743.54</v>
          </cell>
        </row>
        <row r="28">
          <cell r="E28">
            <v>390</v>
          </cell>
          <cell r="J28">
            <v>2.5910646070264991</v>
          </cell>
          <cell r="K28">
            <v>2.863174103660052</v>
          </cell>
          <cell r="L28">
            <v>729.75</v>
          </cell>
        </row>
        <row r="29">
          <cell r="E29">
            <v>360</v>
          </cell>
          <cell r="J29">
            <v>2.5563025007672873</v>
          </cell>
          <cell r="K29">
            <v>2.8566503599416033</v>
          </cell>
          <cell r="L29">
            <v>718.87</v>
          </cell>
        </row>
        <row r="30">
          <cell r="E30">
            <v>390</v>
          </cell>
          <cell r="J30">
            <v>2.5910646070264991</v>
          </cell>
          <cell r="K30">
            <v>2.8536556317985036</v>
          </cell>
          <cell r="L30">
            <v>713.93</v>
          </cell>
        </row>
        <row r="31">
          <cell r="E31">
            <v>350</v>
          </cell>
          <cell r="J31">
            <v>2.5440680443502757</v>
          </cell>
          <cell r="K31">
            <v>2.8451538742869467</v>
          </cell>
          <cell r="L31">
            <v>700.09</v>
          </cell>
        </row>
        <row r="32">
          <cell r="E32">
            <v>390</v>
          </cell>
          <cell r="J32">
            <v>2.5910646070264991</v>
          </cell>
          <cell r="K32">
            <v>2.8426279587968715</v>
          </cell>
          <cell r="L32">
            <v>696.03</v>
          </cell>
        </row>
        <row r="33">
          <cell r="E33">
            <v>370</v>
          </cell>
          <cell r="J33">
            <v>2.568201724066995</v>
          </cell>
          <cell r="K33">
            <v>2.8353100008690628</v>
          </cell>
          <cell r="L33">
            <v>684.4</v>
          </cell>
        </row>
        <row r="34">
          <cell r="E34">
            <v>390</v>
          </cell>
          <cell r="J34">
            <v>2.5910646070264991</v>
          </cell>
          <cell r="K34">
            <v>2.8347258107594078</v>
          </cell>
          <cell r="L34">
            <v>683.48</v>
          </cell>
        </row>
        <row r="35">
          <cell r="E35">
            <v>370</v>
          </cell>
          <cell r="J35">
            <v>2.568201724066995</v>
          </cell>
          <cell r="K35">
            <v>2.834681329325262</v>
          </cell>
          <cell r="L35">
            <v>683.41</v>
          </cell>
        </row>
        <row r="36">
          <cell r="E36">
            <v>355</v>
          </cell>
          <cell r="J36">
            <v>2.5502283530550942</v>
          </cell>
          <cell r="K36">
            <v>2.8257830143775715</v>
          </cell>
          <cell r="L36">
            <v>669.55</v>
          </cell>
        </row>
        <row r="37">
          <cell r="E37">
            <v>370</v>
          </cell>
          <cell r="J37">
            <v>2.568201724066995</v>
          </cell>
          <cell r="K37">
            <v>2.8239630243619138</v>
          </cell>
          <cell r="L37">
            <v>666.75</v>
          </cell>
        </row>
        <row r="38">
          <cell r="E38">
            <v>380</v>
          </cell>
          <cell r="J38">
            <v>2.5797835966168101</v>
          </cell>
          <cell r="K38">
            <v>2.8132473008976051</v>
          </cell>
          <cell r="L38">
            <v>650.5</v>
          </cell>
        </row>
        <row r="39">
          <cell r="E39">
            <v>370</v>
          </cell>
          <cell r="J39">
            <v>2.568201724066995</v>
          </cell>
          <cell r="K39">
            <v>2.8115884098144193</v>
          </cell>
          <cell r="L39">
            <v>648.02</v>
          </cell>
        </row>
        <row r="40">
          <cell r="E40">
            <v>360</v>
          </cell>
          <cell r="J40">
            <v>2.5563025007672873</v>
          </cell>
          <cell r="K40">
            <v>2.8100307864058394</v>
          </cell>
          <cell r="L40">
            <v>645.70000000000005</v>
          </cell>
        </row>
        <row r="41">
          <cell r="E41">
            <v>350</v>
          </cell>
          <cell r="J41">
            <v>2.5440680443502757</v>
          </cell>
          <cell r="K41">
            <v>2.807967753955348</v>
          </cell>
          <cell r="L41">
            <v>642.64</v>
          </cell>
        </row>
        <row r="42">
          <cell r="E42">
            <v>370</v>
          </cell>
          <cell r="J42">
            <v>2.568201724066995</v>
          </cell>
          <cell r="K42">
            <v>2.8063970669561176</v>
          </cell>
          <cell r="L42">
            <v>640.32000000000005</v>
          </cell>
        </row>
        <row r="43">
          <cell r="E43">
            <v>370</v>
          </cell>
          <cell r="J43">
            <v>2.568201724066995</v>
          </cell>
          <cell r="K43">
            <v>2.8063631533317626</v>
          </cell>
          <cell r="L43">
            <v>640.27</v>
          </cell>
        </row>
        <row r="44">
          <cell r="E44">
            <v>350</v>
          </cell>
          <cell r="J44">
            <v>2.5440680443502757</v>
          </cell>
          <cell r="K44">
            <v>2.8052969161579848</v>
          </cell>
          <cell r="L44">
            <v>638.70000000000005</v>
          </cell>
        </row>
        <row r="45">
          <cell r="E45">
            <v>380</v>
          </cell>
          <cell r="J45">
            <v>2.5797835966168101</v>
          </cell>
          <cell r="K45">
            <v>2.8032658747197536</v>
          </cell>
          <cell r="L45">
            <v>635.72</v>
          </cell>
        </row>
        <row r="46">
          <cell r="E46">
            <v>360</v>
          </cell>
          <cell r="J46">
            <v>2.5563025007672873</v>
          </cell>
          <cell r="K46">
            <v>2.802239933296057</v>
          </cell>
          <cell r="L46">
            <v>634.22</v>
          </cell>
        </row>
        <row r="47">
          <cell r="E47">
            <v>340</v>
          </cell>
          <cell r="J47">
            <v>2.5314789170422549</v>
          </cell>
          <cell r="K47">
            <v>2.8012596073746789</v>
          </cell>
          <cell r="L47">
            <v>632.79</v>
          </cell>
        </row>
        <row r="48">
          <cell r="E48">
            <v>360</v>
          </cell>
          <cell r="J48">
            <v>2.5563025007672873</v>
          </cell>
          <cell r="K48">
            <v>2.7997952864710869</v>
          </cell>
          <cell r="L48">
            <v>630.66</v>
          </cell>
        </row>
        <row r="49">
          <cell r="E49">
            <v>352</v>
          </cell>
          <cell r="J49">
            <v>2.5465426634781312</v>
          </cell>
          <cell r="K49">
            <v>2.7982845514803416</v>
          </cell>
          <cell r="L49">
            <v>628.47</v>
          </cell>
        </row>
        <row r="50">
          <cell r="E50">
            <v>390</v>
          </cell>
          <cell r="J50">
            <v>2.5910646070264991</v>
          </cell>
          <cell r="K50">
            <v>2.7977244524792826</v>
          </cell>
          <cell r="L50">
            <v>627.66</v>
          </cell>
        </row>
        <row r="51">
          <cell r="E51">
            <v>370</v>
          </cell>
          <cell r="J51">
            <v>2.568201724066995</v>
          </cell>
          <cell r="K51">
            <v>2.7933432921464783</v>
          </cell>
          <cell r="L51">
            <v>621.36</v>
          </cell>
        </row>
        <row r="52">
          <cell r="E52">
            <v>355</v>
          </cell>
          <cell r="J52">
            <v>2.5502283530550942</v>
          </cell>
          <cell r="K52">
            <v>2.7916134654365443</v>
          </cell>
          <cell r="L52">
            <v>618.89</v>
          </cell>
        </row>
        <row r="53">
          <cell r="E53">
            <v>370</v>
          </cell>
          <cell r="J53">
            <v>2.568201724066995</v>
          </cell>
          <cell r="K53">
            <v>2.7902288499146586</v>
          </cell>
          <cell r="L53">
            <v>616.91999999999996</v>
          </cell>
        </row>
        <row r="54">
          <cell r="E54">
            <v>345</v>
          </cell>
          <cell r="J54">
            <v>2.537819095073274</v>
          </cell>
          <cell r="K54">
            <v>2.7866804531966487</v>
          </cell>
          <cell r="L54">
            <v>611.9</v>
          </cell>
        </row>
        <row r="55">
          <cell r="E55">
            <v>380</v>
          </cell>
          <cell r="J55">
            <v>2.5797835966168101</v>
          </cell>
          <cell r="K55">
            <v>2.7863183310529163</v>
          </cell>
          <cell r="L55">
            <v>611.39</v>
          </cell>
        </row>
        <row r="56">
          <cell r="E56">
            <v>350</v>
          </cell>
          <cell r="J56">
            <v>2.5440680443502757</v>
          </cell>
          <cell r="K56">
            <v>2.779603705391958</v>
          </cell>
          <cell r="L56">
            <v>602.01</v>
          </cell>
        </row>
        <row r="57">
          <cell r="E57">
            <v>375</v>
          </cell>
          <cell r="J57">
            <v>2.5740312677277188</v>
          </cell>
          <cell r="K57">
            <v>2.7781946776605064</v>
          </cell>
          <cell r="L57">
            <v>600.05999999999995</v>
          </cell>
        </row>
        <row r="58">
          <cell r="E58">
            <v>355</v>
          </cell>
          <cell r="J58">
            <v>2.5502283530550942</v>
          </cell>
          <cell r="K58">
            <v>2.7764251231853461</v>
          </cell>
          <cell r="L58">
            <v>597.62</v>
          </cell>
        </row>
        <row r="59">
          <cell r="E59">
            <v>355</v>
          </cell>
          <cell r="J59">
            <v>2.5502283530550942</v>
          </cell>
          <cell r="K59">
            <v>2.7759088546638977</v>
          </cell>
          <cell r="L59">
            <v>596.91</v>
          </cell>
        </row>
        <row r="60">
          <cell r="E60">
            <v>365</v>
          </cell>
          <cell r="J60">
            <v>2.5622928644564746</v>
          </cell>
          <cell r="K60">
            <v>2.7756104480063608</v>
          </cell>
          <cell r="L60">
            <v>596.5</v>
          </cell>
        </row>
        <row r="61">
          <cell r="E61">
            <v>365</v>
          </cell>
          <cell r="J61">
            <v>2.5622928644564746</v>
          </cell>
          <cell r="K61">
            <v>2.7755740429196298</v>
          </cell>
          <cell r="L61">
            <v>596.45000000000005</v>
          </cell>
        </row>
        <row r="62">
          <cell r="E62">
            <v>350</v>
          </cell>
          <cell r="J62">
            <v>2.5440680443502757</v>
          </cell>
          <cell r="K62">
            <v>2.7752754060428479</v>
          </cell>
          <cell r="L62">
            <v>596.04</v>
          </cell>
        </row>
        <row r="63">
          <cell r="E63">
            <v>350</v>
          </cell>
          <cell r="J63">
            <v>2.5440680443502757</v>
          </cell>
          <cell r="K63">
            <v>2.7733548606667444</v>
          </cell>
          <cell r="L63">
            <v>593.41</v>
          </cell>
        </row>
        <row r="64">
          <cell r="E64">
            <v>370</v>
          </cell>
          <cell r="J64">
            <v>2.568201724066995</v>
          </cell>
          <cell r="K64">
            <v>2.7727250024592109</v>
          </cell>
          <cell r="L64">
            <v>592.54999999999995</v>
          </cell>
        </row>
        <row r="65">
          <cell r="E65">
            <v>345</v>
          </cell>
          <cell r="J65">
            <v>2.537819095073274</v>
          </cell>
          <cell r="K65">
            <v>2.7721235880435802</v>
          </cell>
          <cell r="L65">
            <v>591.73</v>
          </cell>
        </row>
        <row r="66">
          <cell r="E66">
            <v>350</v>
          </cell>
          <cell r="J66">
            <v>2.5440680443502757</v>
          </cell>
          <cell r="K66">
            <v>2.7671113207739819</v>
          </cell>
          <cell r="L66">
            <v>584.94000000000005</v>
          </cell>
        </row>
        <row r="67">
          <cell r="E67">
            <v>340</v>
          </cell>
          <cell r="J67">
            <v>2.5314789170422549</v>
          </cell>
          <cell r="K67">
            <v>2.7658994218399111</v>
          </cell>
          <cell r="L67">
            <v>583.30999999999995</v>
          </cell>
        </row>
        <row r="68">
          <cell r="E68">
            <v>340</v>
          </cell>
          <cell r="J68">
            <v>2.5314789170422549</v>
          </cell>
          <cell r="K68">
            <v>2.7646766653619976</v>
          </cell>
          <cell r="L68">
            <v>581.66999999999996</v>
          </cell>
        </row>
        <row r="69">
          <cell r="E69">
            <v>345</v>
          </cell>
          <cell r="J69">
            <v>2.537819095073274</v>
          </cell>
          <cell r="K69">
            <v>2.7635402965800444</v>
          </cell>
          <cell r="L69">
            <v>580.15</v>
          </cell>
        </row>
        <row r="70">
          <cell r="E70">
            <v>350</v>
          </cell>
          <cell r="J70">
            <v>2.5440680443502757</v>
          </cell>
          <cell r="K70">
            <v>2.7620179940064813</v>
          </cell>
          <cell r="L70">
            <v>578.12</v>
          </cell>
        </row>
        <row r="71">
          <cell r="E71">
            <v>340</v>
          </cell>
          <cell r="J71">
            <v>2.5314789170422549</v>
          </cell>
          <cell r="K71">
            <v>2.7546005814196723</v>
          </cell>
          <cell r="L71">
            <v>568.33000000000004</v>
          </cell>
        </row>
        <row r="72">
          <cell r="E72">
            <v>350</v>
          </cell>
          <cell r="J72">
            <v>2.5440680443502757</v>
          </cell>
          <cell r="K72">
            <v>2.7520638208033485</v>
          </cell>
          <cell r="L72">
            <v>565.02</v>
          </cell>
        </row>
        <row r="73">
          <cell r="E73">
            <v>365</v>
          </cell>
          <cell r="J73">
            <v>2.5622928644564746</v>
          </cell>
          <cell r="K73">
            <v>2.7513945924780803</v>
          </cell>
          <cell r="L73">
            <v>564.15</v>
          </cell>
        </row>
        <row r="74">
          <cell r="E74">
            <v>360</v>
          </cell>
          <cell r="J74">
            <v>2.5563025007672873</v>
          </cell>
          <cell r="K74">
            <v>2.7513099039182443</v>
          </cell>
          <cell r="L74">
            <v>564.04</v>
          </cell>
        </row>
        <row r="75">
          <cell r="E75">
            <v>345</v>
          </cell>
          <cell r="J75">
            <v>2.537819095073274</v>
          </cell>
          <cell r="K75">
            <v>2.7500066994772321</v>
          </cell>
          <cell r="L75">
            <v>562.35</v>
          </cell>
        </row>
        <row r="76">
          <cell r="E76">
            <v>350</v>
          </cell>
          <cell r="J76">
            <v>2.5440680443502757</v>
          </cell>
          <cell r="K76">
            <v>2.7499140153853467</v>
          </cell>
          <cell r="L76">
            <v>562.23</v>
          </cell>
        </row>
        <row r="77">
          <cell r="E77">
            <v>340</v>
          </cell>
          <cell r="J77">
            <v>2.5314789170422549</v>
          </cell>
          <cell r="K77">
            <v>2.7460422835519394</v>
          </cell>
          <cell r="L77">
            <v>557.24</v>
          </cell>
        </row>
        <row r="78">
          <cell r="E78">
            <v>340</v>
          </cell>
          <cell r="J78">
            <v>2.5314789170422549</v>
          </cell>
          <cell r="K78">
            <v>2.7386775201989662</v>
          </cell>
          <cell r="L78">
            <v>547.87</v>
          </cell>
        </row>
        <row r="79">
          <cell r="E79">
            <v>330</v>
          </cell>
          <cell r="J79">
            <v>2.5185139398778875</v>
          </cell>
          <cell r="K79">
            <v>2.7377411298920342</v>
          </cell>
          <cell r="L79">
            <v>546.69000000000005</v>
          </cell>
        </row>
        <row r="80">
          <cell r="E80">
            <v>345</v>
          </cell>
          <cell r="J80">
            <v>2.537819095073274</v>
          </cell>
          <cell r="K80">
            <v>2.733678655677088</v>
          </cell>
          <cell r="L80">
            <v>541.6</v>
          </cell>
        </row>
        <row r="81">
          <cell r="E81">
            <v>330</v>
          </cell>
          <cell r="J81">
            <v>2.5185139398778875</v>
          </cell>
          <cell r="K81">
            <v>2.7310566501739952</v>
          </cell>
          <cell r="L81">
            <v>538.34</v>
          </cell>
        </row>
        <row r="82">
          <cell r="E82">
            <v>360</v>
          </cell>
          <cell r="J82">
            <v>2.5563025007672873</v>
          </cell>
          <cell r="K82">
            <v>2.7291809944084267</v>
          </cell>
          <cell r="L82">
            <v>536.02</v>
          </cell>
        </row>
        <row r="83">
          <cell r="E83">
            <v>360</v>
          </cell>
          <cell r="J83">
            <v>2.5563025007672873</v>
          </cell>
          <cell r="K83">
            <v>2.7285566759664759</v>
          </cell>
          <cell r="L83">
            <v>535.25</v>
          </cell>
        </row>
        <row r="84">
          <cell r="E84">
            <v>330</v>
          </cell>
          <cell r="J84">
            <v>2.5185139398778875</v>
          </cell>
          <cell r="K84">
            <v>2.7268819956076413</v>
          </cell>
          <cell r="L84">
            <v>533.19000000000005</v>
          </cell>
        </row>
        <row r="85">
          <cell r="E85">
            <v>330</v>
          </cell>
          <cell r="J85">
            <v>2.5185139398778875</v>
          </cell>
          <cell r="K85">
            <v>2.723751121635539</v>
          </cell>
          <cell r="L85">
            <v>529.36</v>
          </cell>
        </row>
        <row r="86">
          <cell r="E86">
            <v>350</v>
          </cell>
          <cell r="J86">
            <v>2.5440680443502757</v>
          </cell>
          <cell r="K86">
            <v>2.7228559481762478</v>
          </cell>
          <cell r="L86">
            <v>528.27</v>
          </cell>
        </row>
        <row r="87">
          <cell r="E87">
            <v>335</v>
          </cell>
          <cell r="J87">
            <v>2.5250448070368452</v>
          </cell>
          <cell r="K87">
            <v>2.7163372878895484</v>
          </cell>
          <cell r="L87">
            <v>520.4</v>
          </cell>
        </row>
        <row r="88">
          <cell r="E88">
            <v>340</v>
          </cell>
          <cell r="J88">
            <v>2.5314789170422549</v>
          </cell>
          <cell r="K88">
            <v>2.7159448769807377</v>
          </cell>
          <cell r="L88">
            <v>519.92999999999995</v>
          </cell>
        </row>
        <row r="89">
          <cell r="E89">
            <v>345</v>
          </cell>
          <cell r="J89">
            <v>2.537819095073274</v>
          </cell>
          <cell r="K89">
            <v>2.7135241429146162</v>
          </cell>
          <cell r="L89">
            <v>517.04</v>
          </cell>
        </row>
        <row r="90">
          <cell r="E90">
            <v>350</v>
          </cell>
          <cell r="J90">
            <v>2.5440680443502757</v>
          </cell>
          <cell r="K90">
            <v>2.7107095657243372</v>
          </cell>
          <cell r="L90">
            <v>513.70000000000005</v>
          </cell>
        </row>
        <row r="91">
          <cell r="E91">
            <v>340</v>
          </cell>
          <cell r="J91">
            <v>2.5314789170422549</v>
          </cell>
          <cell r="K91">
            <v>2.7076042370745355</v>
          </cell>
          <cell r="L91">
            <v>510.04</v>
          </cell>
        </row>
        <row r="92">
          <cell r="E92">
            <v>330</v>
          </cell>
          <cell r="J92">
            <v>2.5185139398778875</v>
          </cell>
          <cell r="K92">
            <v>2.705007959333336</v>
          </cell>
          <cell r="L92">
            <v>507</v>
          </cell>
        </row>
        <row r="93">
          <cell r="E93">
            <v>350</v>
          </cell>
          <cell r="J93">
            <v>2.5440680443502757</v>
          </cell>
          <cell r="K93">
            <v>2.7038843655610405</v>
          </cell>
          <cell r="L93">
            <v>505.69</v>
          </cell>
        </row>
        <row r="94">
          <cell r="E94">
            <v>330</v>
          </cell>
          <cell r="J94">
            <v>2.5185139398778875</v>
          </cell>
          <cell r="K94">
            <v>2.6981440599245037</v>
          </cell>
          <cell r="L94">
            <v>499.05</v>
          </cell>
        </row>
        <row r="95">
          <cell r="E95">
            <v>325</v>
          </cell>
          <cell r="J95">
            <v>2.5118833609788744</v>
          </cell>
          <cell r="K95">
            <v>2.6921857248101557</v>
          </cell>
          <cell r="L95">
            <v>492.25</v>
          </cell>
        </row>
        <row r="96">
          <cell r="E96">
            <v>345</v>
          </cell>
          <cell r="J96">
            <v>2.537819095073274</v>
          </cell>
          <cell r="K96">
            <v>2.6912053058926517</v>
          </cell>
          <cell r="L96">
            <v>491.14</v>
          </cell>
        </row>
        <row r="97">
          <cell r="E97">
            <v>320</v>
          </cell>
          <cell r="J97">
            <v>2.5051499783199058</v>
          </cell>
          <cell r="K97">
            <v>2.6910195719987544</v>
          </cell>
          <cell r="L97">
            <v>490.93</v>
          </cell>
        </row>
        <row r="98">
          <cell r="E98">
            <v>340</v>
          </cell>
          <cell r="J98">
            <v>2.5314789170422549</v>
          </cell>
          <cell r="K98">
            <v>2.6892200372638357</v>
          </cell>
          <cell r="L98">
            <v>488.9</v>
          </cell>
        </row>
        <row r="99">
          <cell r="E99">
            <v>335</v>
          </cell>
          <cell r="J99">
            <v>2.5250448070368452</v>
          </cell>
          <cell r="K99">
            <v>2.6889001280713436</v>
          </cell>
          <cell r="L99">
            <v>488.54</v>
          </cell>
        </row>
        <row r="100">
          <cell r="E100">
            <v>335</v>
          </cell>
          <cell r="J100">
            <v>2.5250448070368452</v>
          </cell>
          <cell r="K100">
            <v>2.686216069325249</v>
          </cell>
          <cell r="L100">
            <v>485.53</v>
          </cell>
        </row>
        <row r="101">
          <cell r="E101">
            <v>340</v>
          </cell>
          <cell r="J101">
            <v>2.5314789170422549</v>
          </cell>
          <cell r="K101">
            <v>2.6857686013476658</v>
          </cell>
          <cell r="L101">
            <v>485.03</v>
          </cell>
        </row>
        <row r="102">
          <cell r="E102">
            <v>335</v>
          </cell>
          <cell r="J102">
            <v>2.5250448070368452</v>
          </cell>
          <cell r="K102">
            <v>2.6842886773721566</v>
          </cell>
          <cell r="L102">
            <v>483.38</v>
          </cell>
        </row>
        <row r="103">
          <cell r="E103">
            <v>315</v>
          </cell>
          <cell r="J103">
            <v>2.4983105537896004</v>
          </cell>
          <cell r="K103">
            <v>2.6819192929105173</v>
          </cell>
          <cell r="L103">
            <v>480.75</v>
          </cell>
        </row>
        <row r="104">
          <cell r="E104">
            <v>325</v>
          </cell>
          <cell r="J104">
            <v>2.5118833609788744</v>
          </cell>
          <cell r="K104">
            <v>2.6800815718483486</v>
          </cell>
          <cell r="L104">
            <v>478.72</v>
          </cell>
        </row>
        <row r="105">
          <cell r="E105">
            <v>335</v>
          </cell>
          <cell r="J105">
            <v>2.5250448070368452</v>
          </cell>
          <cell r="K105">
            <v>2.6777985109748244</v>
          </cell>
          <cell r="L105">
            <v>476.21</v>
          </cell>
        </row>
        <row r="106">
          <cell r="E106">
            <v>330</v>
          </cell>
          <cell r="J106">
            <v>2.5185139398778875</v>
          </cell>
          <cell r="K106">
            <v>2.6763917843912663</v>
          </cell>
          <cell r="L106">
            <v>474.67</v>
          </cell>
        </row>
        <row r="107">
          <cell r="E107">
            <v>350</v>
          </cell>
          <cell r="J107">
            <v>2.5440680443502757</v>
          </cell>
          <cell r="K107">
            <v>2.6743190822074654</v>
          </cell>
          <cell r="L107">
            <v>472.41</v>
          </cell>
        </row>
        <row r="108">
          <cell r="E108">
            <v>340</v>
          </cell>
          <cell r="J108">
            <v>2.5314789170422549</v>
          </cell>
          <cell r="K108">
            <v>2.6714505542124947</v>
          </cell>
          <cell r="L108">
            <v>469.3</v>
          </cell>
        </row>
        <row r="109">
          <cell r="E109">
            <v>315</v>
          </cell>
          <cell r="J109">
            <v>2.4983105537896004</v>
          </cell>
          <cell r="K109">
            <v>2.6655903709270667</v>
          </cell>
          <cell r="L109">
            <v>463.01</v>
          </cell>
        </row>
        <row r="110">
          <cell r="E110">
            <v>320</v>
          </cell>
          <cell r="J110">
            <v>2.5051499783199058</v>
          </cell>
          <cell r="K110">
            <v>2.6636538193120596</v>
          </cell>
          <cell r="L110">
            <v>460.95</v>
          </cell>
        </row>
        <row r="111">
          <cell r="E111">
            <v>310</v>
          </cell>
          <cell r="J111">
            <v>2.4913616938342726</v>
          </cell>
          <cell r="K111">
            <v>2.6609982114898862</v>
          </cell>
          <cell r="L111">
            <v>458.14</v>
          </cell>
        </row>
        <row r="112">
          <cell r="E112">
            <v>315</v>
          </cell>
          <cell r="J112">
            <v>2.4983105537896004</v>
          </cell>
          <cell r="K112">
            <v>2.6574861077590599</v>
          </cell>
          <cell r="L112">
            <v>454.45</v>
          </cell>
        </row>
        <row r="113">
          <cell r="E113">
            <v>330</v>
          </cell>
          <cell r="J113">
            <v>2.5185139398778875</v>
          </cell>
          <cell r="K113">
            <v>2.6524977527737419</v>
          </cell>
          <cell r="L113">
            <v>449.26</v>
          </cell>
        </row>
        <row r="114">
          <cell r="E114">
            <v>325</v>
          </cell>
          <cell r="J114">
            <v>2.5118833609788744</v>
          </cell>
          <cell r="K114">
            <v>2.6496755391098801</v>
          </cell>
          <cell r="L114">
            <v>446.35</v>
          </cell>
        </row>
        <row r="115">
          <cell r="E115">
            <v>325</v>
          </cell>
          <cell r="J115">
            <v>2.5118833609788744</v>
          </cell>
          <cell r="K115">
            <v>2.6491400641442189</v>
          </cell>
          <cell r="L115">
            <v>445.8</v>
          </cell>
        </row>
        <row r="116">
          <cell r="E116">
            <v>320</v>
          </cell>
          <cell r="J116">
            <v>2.5051499783199058</v>
          </cell>
          <cell r="K116">
            <v>2.6468250717142339</v>
          </cell>
          <cell r="L116">
            <v>443.43</v>
          </cell>
        </row>
        <row r="117">
          <cell r="E117">
            <v>320</v>
          </cell>
          <cell r="J117">
            <v>2.5051499783199058</v>
          </cell>
          <cell r="K117">
            <v>2.6461291417968766</v>
          </cell>
          <cell r="L117">
            <v>442.72</v>
          </cell>
        </row>
        <row r="118">
          <cell r="E118">
            <v>315</v>
          </cell>
          <cell r="J118">
            <v>2.4983105537896004</v>
          </cell>
          <cell r="K118">
            <v>2.6454615702388433</v>
          </cell>
          <cell r="L118">
            <v>442.04</v>
          </cell>
        </row>
        <row r="119">
          <cell r="E119">
            <v>330</v>
          </cell>
          <cell r="J119">
            <v>2.5185139398778875</v>
          </cell>
          <cell r="K119">
            <v>2.6321534835106326</v>
          </cell>
          <cell r="L119">
            <v>428.7</v>
          </cell>
        </row>
        <row r="120">
          <cell r="E120">
            <v>325</v>
          </cell>
          <cell r="J120">
            <v>2.5118833609788744</v>
          </cell>
          <cell r="K120">
            <v>2.6303973614602323</v>
          </cell>
          <cell r="L120">
            <v>426.97</v>
          </cell>
        </row>
        <row r="121">
          <cell r="E121">
            <v>315</v>
          </cell>
          <cell r="J121">
            <v>2.4983105537896004</v>
          </cell>
          <cell r="K121">
            <v>2.6287872763615732</v>
          </cell>
          <cell r="L121">
            <v>425.39</v>
          </cell>
        </row>
        <row r="122">
          <cell r="E122">
            <v>330</v>
          </cell>
          <cell r="J122">
            <v>2.5185139398778875</v>
          </cell>
          <cell r="K122">
            <v>2.6262684923645745</v>
          </cell>
          <cell r="L122">
            <v>422.93</v>
          </cell>
        </row>
        <row r="123">
          <cell r="E123">
            <v>315</v>
          </cell>
          <cell r="J123">
            <v>2.4983105537896004</v>
          </cell>
          <cell r="K123">
            <v>2.6251580534432248</v>
          </cell>
          <cell r="L123">
            <v>421.85</v>
          </cell>
        </row>
        <row r="124">
          <cell r="E124">
            <v>295</v>
          </cell>
          <cell r="J124">
            <v>2.469822015978163</v>
          </cell>
          <cell r="K124">
            <v>2.6239105687622875</v>
          </cell>
          <cell r="L124">
            <v>420.64</v>
          </cell>
        </row>
        <row r="125">
          <cell r="E125">
            <v>320</v>
          </cell>
          <cell r="J125">
            <v>2.5051499783199058</v>
          </cell>
          <cell r="K125">
            <v>2.623207927048957</v>
          </cell>
          <cell r="L125">
            <v>419.96</v>
          </cell>
        </row>
        <row r="126">
          <cell r="E126">
            <v>330</v>
          </cell>
          <cell r="J126">
            <v>2.5185139398778875</v>
          </cell>
          <cell r="K126">
            <v>2.6206772838474039</v>
          </cell>
          <cell r="L126">
            <v>417.52</v>
          </cell>
        </row>
        <row r="127">
          <cell r="E127">
            <v>310</v>
          </cell>
          <cell r="J127">
            <v>2.4913616938342726</v>
          </cell>
          <cell r="K127">
            <v>2.6187277848379131</v>
          </cell>
          <cell r="L127">
            <v>415.65</v>
          </cell>
        </row>
        <row r="128">
          <cell r="E128">
            <v>320</v>
          </cell>
          <cell r="J128">
            <v>2.5051499783199058</v>
          </cell>
          <cell r="K128">
            <v>2.617932967253275</v>
          </cell>
          <cell r="L128">
            <v>414.89</v>
          </cell>
        </row>
        <row r="129">
          <cell r="E129">
            <v>310</v>
          </cell>
          <cell r="J129">
            <v>2.4913616938342726</v>
          </cell>
          <cell r="K129">
            <v>2.6141059109580307</v>
          </cell>
          <cell r="L129">
            <v>411.25</v>
          </cell>
        </row>
        <row r="130">
          <cell r="E130">
            <v>315</v>
          </cell>
          <cell r="J130">
            <v>2.4983105537896004</v>
          </cell>
          <cell r="K130">
            <v>2.6128897692874848</v>
          </cell>
          <cell r="L130">
            <v>410.1</v>
          </cell>
        </row>
        <row r="131">
          <cell r="E131">
            <v>330</v>
          </cell>
          <cell r="J131">
            <v>2.5185139398778875</v>
          </cell>
          <cell r="K131">
            <v>2.6128579982291362</v>
          </cell>
          <cell r="L131">
            <v>410.07</v>
          </cell>
        </row>
        <row r="132">
          <cell r="E132">
            <v>305</v>
          </cell>
          <cell r="J132">
            <v>2.4842998393467859</v>
          </cell>
          <cell r="K132">
            <v>2.6127308907483417</v>
          </cell>
          <cell r="L132">
            <v>409.95</v>
          </cell>
        </row>
        <row r="133">
          <cell r="E133">
            <v>320</v>
          </cell>
          <cell r="J133">
            <v>2.5051499783199058</v>
          </cell>
          <cell r="K133">
            <v>2.6107878779803468</v>
          </cell>
          <cell r="L133">
            <v>408.12</v>
          </cell>
        </row>
        <row r="134">
          <cell r="E134">
            <v>325</v>
          </cell>
          <cell r="J134">
            <v>2.5118833609788744</v>
          </cell>
          <cell r="K134">
            <v>2.6085367303538822</v>
          </cell>
          <cell r="L134">
            <v>406.01</v>
          </cell>
        </row>
        <row r="135">
          <cell r="E135">
            <v>315</v>
          </cell>
          <cell r="J135">
            <v>2.4983105537896004</v>
          </cell>
          <cell r="K135">
            <v>2.60192968343623</v>
          </cell>
          <cell r="L135">
            <v>399.88</v>
          </cell>
        </row>
        <row r="136">
          <cell r="E136">
            <v>320</v>
          </cell>
          <cell r="J136">
            <v>2.5051499783199058</v>
          </cell>
          <cell r="K136">
            <v>2.6015602652761882</v>
          </cell>
          <cell r="L136">
            <v>399.54</v>
          </cell>
        </row>
        <row r="137">
          <cell r="E137">
            <v>320</v>
          </cell>
          <cell r="J137">
            <v>2.5051499783199058</v>
          </cell>
          <cell r="K137">
            <v>2.5993917577937564</v>
          </cell>
          <cell r="L137">
            <v>397.55</v>
          </cell>
        </row>
        <row r="138">
          <cell r="E138">
            <v>325</v>
          </cell>
          <cell r="J138">
            <v>2.5118833609788744</v>
          </cell>
          <cell r="K138">
            <v>2.5981884221873917</v>
          </cell>
          <cell r="L138">
            <v>396.45</v>
          </cell>
        </row>
        <row r="139">
          <cell r="E139">
            <v>310</v>
          </cell>
          <cell r="J139">
            <v>2.4913616938342726</v>
          </cell>
          <cell r="K139">
            <v>2.5947460304900902</v>
          </cell>
          <cell r="L139">
            <v>393.32</v>
          </cell>
        </row>
        <row r="140">
          <cell r="E140">
            <v>290</v>
          </cell>
          <cell r="J140">
            <v>2.4623979978989561</v>
          </cell>
          <cell r="K140">
            <v>2.5921878645295844</v>
          </cell>
          <cell r="L140">
            <v>391.01</v>
          </cell>
        </row>
        <row r="141">
          <cell r="E141">
            <v>320</v>
          </cell>
          <cell r="J141">
            <v>2.5051499783199058</v>
          </cell>
          <cell r="K141">
            <v>2.5893351257841428</v>
          </cell>
          <cell r="L141">
            <v>388.45</v>
          </cell>
        </row>
        <row r="142">
          <cell r="E142">
            <v>310</v>
          </cell>
          <cell r="J142">
            <v>2.4913616938342726</v>
          </cell>
          <cell r="K142">
            <v>2.5889884015241318</v>
          </cell>
          <cell r="L142">
            <v>388.14</v>
          </cell>
        </row>
        <row r="143">
          <cell r="E143">
            <v>318</v>
          </cell>
          <cell r="J143">
            <v>2.5024271199844326</v>
          </cell>
          <cell r="K143">
            <v>2.5888317255942073</v>
          </cell>
          <cell r="L143">
            <v>388</v>
          </cell>
        </row>
        <row r="144">
          <cell r="E144">
            <v>320</v>
          </cell>
          <cell r="J144">
            <v>2.5051499783199058</v>
          </cell>
          <cell r="K144">
            <v>2.587160734706186</v>
          </cell>
          <cell r="L144">
            <v>386.51</v>
          </cell>
        </row>
        <row r="145">
          <cell r="E145">
            <v>315</v>
          </cell>
          <cell r="J145">
            <v>2.4983105537896004</v>
          </cell>
          <cell r="K145">
            <v>2.5868235146235761</v>
          </cell>
          <cell r="L145">
            <v>386.21</v>
          </cell>
        </row>
        <row r="146">
          <cell r="E146">
            <v>310</v>
          </cell>
          <cell r="J146">
            <v>2.4913616938342726</v>
          </cell>
          <cell r="K146">
            <v>2.584240736924365</v>
          </cell>
          <cell r="L146">
            <v>383.92</v>
          </cell>
        </row>
        <row r="147">
          <cell r="E147">
            <v>320</v>
          </cell>
          <cell r="J147">
            <v>2.5051499783199058</v>
          </cell>
          <cell r="K147">
            <v>2.5817449151549883</v>
          </cell>
          <cell r="L147">
            <v>381.72</v>
          </cell>
        </row>
        <row r="148">
          <cell r="E148">
            <v>330</v>
          </cell>
          <cell r="J148">
            <v>2.5185139398778875</v>
          </cell>
          <cell r="K148">
            <v>2.5803432471725865</v>
          </cell>
          <cell r="L148">
            <v>380.49</v>
          </cell>
        </row>
        <row r="149">
          <cell r="E149">
            <v>310</v>
          </cell>
          <cell r="J149">
            <v>2.4913616938342726</v>
          </cell>
          <cell r="K149">
            <v>2.5800349575088832</v>
          </cell>
          <cell r="L149">
            <v>380.22</v>
          </cell>
        </row>
        <row r="150">
          <cell r="E150">
            <v>310</v>
          </cell>
          <cell r="J150">
            <v>2.4913616938342726</v>
          </cell>
          <cell r="K150">
            <v>2.5728367643474539</v>
          </cell>
          <cell r="L150">
            <v>373.97</v>
          </cell>
        </row>
        <row r="151">
          <cell r="E151">
            <v>300</v>
          </cell>
          <cell r="J151">
            <v>2.4771212547196626</v>
          </cell>
          <cell r="K151">
            <v>2.571487553055797</v>
          </cell>
          <cell r="L151">
            <v>372.81</v>
          </cell>
        </row>
        <row r="152">
          <cell r="E152">
            <v>305</v>
          </cell>
          <cell r="J152">
            <v>2.4842998393467859</v>
          </cell>
          <cell r="K152">
            <v>2.5701925610957259</v>
          </cell>
          <cell r="L152">
            <v>371.7</v>
          </cell>
        </row>
        <row r="153">
          <cell r="E153">
            <v>300</v>
          </cell>
          <cell r="J153">
            <v>2.4771212547196626</v>
          </cell>
          <cell r="K153">
            <v>2.5596792488537878</v>
          </cell>
          <cell r="L153">
            <v>362.81</v>
          </cell>
        </row>
        <row r="154">
          <cell r="E154">
            <v>320</v>
          </cell>
          <cell r="J154">
            <v>2.5051499783199058</v>
          </cell>
          <cell r="K154">
            <v>2.5584205450012845</v>
          </cell>
          <cell r="L154">
            <v>361.76</v>
          </cell>
        </row>
        <row r="155">
          <cell r="E155">
            <v>310</v>
          </cell>
          <cell r="J155">
            <v>2.4913616938342726</v>
          </cell>
          <cell r="K155">
            <v>2.5569052690554477</v>
          </cell>
          <cell r="L155">
            <v>360.5</v>
          </cell>
        </row>
        <row r="156">
          <cell r="E156">
            <v>300</v>
          </cell>
          <cell r="J156">
            <v>2.4771212547196626</v>
          </cell>
          <cell r="K156">
            <v>2.5568209318414916</v>
          </cell>
          <cell r="L156">
            <v>360.43</v>
          </cell>
        </row>
        <row r="157">
          <cell r="E157">
            <v>310</v>
          </cell>
          <cell r="J157">
            <v>2.4913616938342726</v>
          </cell>
          <cell r="K157">
            <v>2.5564472414724775</v>
          </cell>
          <cell r="L157">
            <v>360.12</v>
          </cell>
        </row>
        <row r="158">
          <cell r="E158">
            <v>290</v>
          </cell>
          <cell r="J158">
            <v>2.4623979978989561</v>
          </cell>
          <cell r="K158">
            <v>2.5531423965032078</v>
          </cell>
          <cell r="L158">
            <v>357.39</v>
          </cell>
        </row>
        <row r="159">
          <cell r="E159">
            <v>300</v>
          </cell>
          <cell r="J159">
            <v>2.4771212547196626</v>
          </cell>
          <cell r="K159">
            <v>2.5499346462256605</v>
          </cell>
          <cell r="L159">
            <v>354.76</v>
          </cell>
        </row>
        <row r="160">
          <cell r="E160">
            <v>320</v>
          </cell>
          <cell r="J160">
            <v>2.5051499783199058</v>
          </cell>
          <cell r="K160">
            <v>2.5493466360057608</v>
          </cell>
          <cell r="L160">
            <v>354.28</v>
          </cell>
        </row>
        <row r="161">
          <cell r="E161">
            <v>320</v>
          </cell>
          <cell r="J161">
            <v>2.5051499783199058</v>
          </cell>
          <cell r="K161">
            <v>2.5443533441358603</v>
          </cell>
          <cell r="L161">
            <v>350.23</v>
          </cell>
        </row>
        <row r="162">
          <cell r="E162">
            <v>300</v>
          </cell>
          <cell r="J162">
            <v>2.4771212547196626</v>
          </cell>
          <cell r="K162">
            <v>2.5435714239623652</v>
          </cell>
          <cell r="L162">
            <v>349.6</v>
          </cell>
        </row>
        <row r="163">
          <cell r="E163">
            <v>300</v>
          </cell>
          <cell r="J163">
            <v>2.4771212547196626</v>
          </cell>
          <cell r="K163">
            <v>2.5401166559061297</v>
          </cell>
          <cell r="L163">
            <v>346.83</v>
          </cell>
        </row>
        <row r="164">
          <cell r="E164">
            <v>295</v>
          </cell>
          <cell r="J164">
            <v>2.469822015978163</v>
          </cell>
          <cell r="K164">
            <v>2.5361037103634878</v>
          </cell>
          <cell r="L164">
            <v>343.64</v>
          </cell>
        </row>
        <row r="165">
          <cell r="E165">
            <v>290</v>
          </cell>
          <cell r="J165">
            <v>2.4623979978989561</v>
          </cell>
          <cell r="K165">
            <v>2.5359646693884237</v>
          </cell>
          <cell r="L165">
            <v>343.53</v>
          </cell>
        </row>
        <row r="166">
          <cell r="E166">
            <v>310</v>
          </cell>
          <cell r="J166">
            <v>2.4913616938342726</v>
          </cell>
          <cell r="K166">
            <v>2.5332126298512558</v>
          </cell>
          <cell r="L166">
            <v>341.36</v>
          </cell>
        </row>
        <row r="167">
          <cell r="E167">
            <v>285</v>
          </cell>
          <cell r="J167">
            <v>2.4548448600085102</v>
          </cell>
          <cell r="K167">
            <v>2.5324358645067111</v>
          </cell>
          <cell r="L167">
            <v>340.75</v>
          </cell>
        </row>
        <row r="168">
          <cell r="E168">
            <v>305</v>
          </cell>
          <cell r="J168">
            <v>2.4842998393467859</v>
          </cell>
          <cell r="K168">
            <v>2.5265977091034522</v>
          </cell>
          <cell r="L168">
            <v>336.2</v>
          </cell>
        </row>
        <row r="169">
          <cell r="E169">
            <v>290</v>
          </cell>
          <cell r="J169">
            <v>2.4623979978989561</v>
          </cell>
          <cell r="K169">
            <v>2.5241363765925686</v>
          </cell>
          <cell r="L169">
            <v>334.3</v>
          </cell>
        </row>
        <row r="170">
          <cell r="E170">
            <v>300</v>
          </cell>
          <cell r="J170">
            <v>2.4771212547196626</v>
          </cell>
          <cell r="K170">
            <v>2.5210857559153226</v>
          </cell>
          <cell r="L170">
            <v>331.96</v>
          </cell>
        </row>
        <row r="171">
          <cell r="E171">
            <v>310</v>
          </cell>
          <cell r="J171">
            <v>2.4913616938342726</v>
          </cell>
          <cell r="K171">
            <v>2.5173410785229917</v>
          </cell>
          <cell r="L171">
            <v>329.11</v>
          </cell>
        </row>
        <row r="172">
          <cell r="E172">
            <v>310</v>
          </cell>
          <cell r="J172">
            <v>2.4913616938342726</v>
          </cell>
          <cell r="K172">
            <v>2.5152510852064371</v>
          </cell>
          <cell r="L172">
            <v>327.52999999999997</v>
          </cell>
        </row>
        <row r="173">
          <cell r="E173">
            <v>295</v>
          </cell>
          <cell r="J173">
            <v>2.469822015978163</v>
          </cell>
          <cell r="K173">
            <v>2.5152510852064371</v>
          </cell>
          <cell r="L173">
            <v>327.52999999999997</v>
          </cell>
        </row>
        <row r="174">
          <cell r="E174">
            <v>290</v>
          </cell>
          <cell r="J174">
            <v>2.4623979978989561</v>
          </cell>
          <cell r="K174">
            <v>2.5146407109486932</v>
          </cell>
          <cell r="L174">
            <v>327.07</v>
          </cell>
        </row>
        <row r="175">
          <cell r="E175">
            <v>290</v>
          </cell>
          <cell r="J175">
            <v>2.4623979978989561</v>
          </cell>
          <cell r="K175">
            <v>2.5104243560922361</v>
          </cell>
          <cell r="L175">
            <v>323.91000000000003</v>
          </cell>
        </row>
        <row r="176">
          <cell r="E176">
            <v>350</v>
          </cell>
          <cell r="J176">
            <v>2.5440680443502757</v>
          </cell>
          <cell r="K176">
            <v>2.5103304908236863</v>
          </cell>
          <cell r="L176">
            <v>323.83999999999997</v>
          </cell>
        </row>
        <row r="177">
          <cell r="E177">
            <v>285</v>
          </cell>
          <cell r="J177">
            <v>2.4548448600085102</v>
          </cell>
          <cell r="K177">
            <v>2.5093235163214884</v>
          </cell>
          <cell r="L177">
            <v>323.08999999999997</v>
          </cell>
        </row>
        <row r="178">
          <cell r="E178">
            <v>300</v>
          </cell>
          <cell r="J178">
            <v>2.4771212547196626</v>
          </cell>
          <cell r="K178">
            <v>2.5074780600305044</v>
          </cell>
          <cell r="L178">
            <v>321.72000000000003</v>
          </cell>
        </row>
        <row r="179">
          <cell r="E179">
            <v>300</v>
          </cell>
          <cell r="J179">
            <v>2.4771212547196626</v>
          </cell>
          <cell r="K179">
            <v>2.5054755770970489</v>
          </cell>
          <cell r="L179">
            <v>320.24</v>
          </cell>
        </row>
        <row r="180">
          <cell r="E180">
            <v>270</v>
          </cell>
          <cell r="J180">
            <v>2.4313637641589874</v>
          </cell>
          <cell r="K180">
            <v>2.4924949833430121</v>
          </cell>
          <cell r="L180">
            <v>310.81</v>
          </cell>
        </row>
        <row r="181">
          <cell r="E181">
            <v>290</v>
          </cell>
          <cell r="J181">
            <v>2.4623979978989561</v>
          </cell>
          <cell r="K181">
            <v>2.4899865881903795</v>
          </cell>
          <cell r="L181">
            <v>309.02</v>
          </cell>
        </row>
        <row r="182">
          <cell r="E182">
            <v>275</v>
          </cell>
          <cell r="J182">
            <v>2.4393326938302629</v>
          </cell>
          <cell r="K182">
            <v>2.4879016100285161</v>
          </cell>
          <cell r="L182">
            <v>307.54000000000002</v>
          </cell>
        </row>
        <row r="183">
          <cell r="E183">
            <v>295</v>
          </cell>
          <cell r="J183">
            <v>2.469822015978163</v>
          </cell>
          <cell r="K183">
            <v>2.4866146430072025</v>
          </cell>
          <cell r="L183">
            <v>306.63</v>
          </cell>
        </row>
        <row r="184">
          <cell r="E184">
            <v>285</v>
          </cell>
          <cell r="J184">
            <v>2.4548448600085102</v>
          </cell>
          <cell r="K184">
            <v>2.4854658839723518</v>
          </cell>
          <cell r="L184">
            <v>305.82</v>
          </cell>
        </row>
        <row r="185">
          <cell r="E185">
            <v>290</v>
          </cell>
          <cell r="J185">
            <v>2.4623979978989561</v>
          </cell>
          <cell r="K185">
            <v>2.4852244001257988</v>
          </cell>
          <cell r="L185">
            <v>305.64999999999998</v>
          </cell>
        </row>
        <row r="186">
          <cell r="E186">
            <v>295</v>
          </cell>
          <cell r="J186">
            <v>2.469822015978163</v>
          </cell>
          <cell r="K186">
            <v>2.4847552537095594</v>
          </cell>
          <cell r="L186">
            <v>305.32</v>
          </cell>
        </row>
        <row r="187">
          <cell r="E187">
            <v>300</v>
          </cell>
          <cell r="J187">
            <v>2.4771212547196626</v>
          </cell>
          <cell r="K187">
            <v>2.4839009596528898</v>
          </cell>
          <cell r="L187">
            <v>304.72000000000003</v>
          </cell>
        </row>
        <row r="188">
          <cell r="E188">
            <v>280</v>
          </cell>
          <cell r="J188">
            <v>2.4471580313422194</v>
          </cell>
          <cell r="K188">
            <v>2.4761792624817036</v>
          </cell>
          <cell r="L188">
            <v>299.35000000000002</v>
          </cell>
        </row>
        <row r="189">
          <cell r="E189">
            <v>280</v>
          </cell>
          <cell r="J189">
            <v>2.4471580313422194</v>
          </cell>
          <cell r="K189">
            <v>2.475191601952043</v>
          </cell>
          <cell r="L189">
            <v>298.67</v>
          </cell>
        </row>
        <row r="190">
          <cell r="E190">
            <v>275</v>
          </cell>
          <cell r="J190">
            <v>2.4393326938302629</v>
          </cell>
          <cell r="K190">
            <v>2.4584414279787699</v>
          </cell>
          <cell r="L190">
            <v>287.37</v>
          </cell>
        </row>
        <row r="191">
          <cell r="E191">
            <v>285</v>
          </cell>
          <cell r="J191">
            <v>2.4548448600085102</v>
          </cell>
          <cell r="K191">
            <v>2.4578970286822841</v>
          </cell>
          <cell r="L191">
            <v>287.01</v>
          </cell>
        </row>
        <row r="192">
          <cell r="E192">
            <v>290</v>
          </cell>
          <cell r="J192">
            <v>2.4623979978989561</v>
          </cell>
          <cell r="K192">
            <v>2.4514179729892613</v>
          </cell>
          <cell r="L192">
            <v>282.76</v>
          </cell>
        </row>
        <row r="193">
          <cell r="E193">
            <v>280</v>
          </cell>
          <cell r="J193">
            <v>2.4471580313422194</v>
          </cell>
          <cell r="K193">
            <v>2.450187501895837</v>
          </cell>
          <cell r="L193">
            <v>281.95999999999998</v>
          </cell>
        </row>
        <row r="194">
          <cell r="E194">
            <v>275</v>
          </cell>
          <cell r="J194">
            <v>2.4393326938302629</v>
          </cell>
          <cell r="K194">
            <v>2.4417108422095657</v>
          </cell>
          <cell r="L194">
            <v>276.51</v>
          </cell>
        </row>
        <row r="195">
          <cell r="E195">
            <v>275</v>
          </cell>
          <cell r="J195">
            <v>2.4393326938302629</v>
          </cell>
          <cell r="K195">
            <v>2.437512745264804</v>
          </cell>
          <cell r="L195">
            <v>273.85000000000002</v>
          </cell>
        </row>
        <row r="196">
          <cell r="E196">
            <v>280</v>
          </cell>
          <cell r="J196">
            <v>2.4471580313422194</v>
          </cell>
          <cell r="K196">
            <v>2.4361944623209362</v>
          </cell>
          <cell r="L196">
            <v>273.02</v>
          </cell>
        </row>
        <row r="197">
          <cell r="E197">
            <v>275</v>
          </cell>
          <cell r="J197">
            <v>2.4393326938302629</v>
          </cell>
          <cell r="K197">
            <v>2.4310258481331219</v>
          </cell>
          <cell r="L197">
            <v>269.79000000000002</v>
          </cell>
        </row>
        <row r="198">
          <cell r="E198">
            <v>285</v>
          </cell>
          <cell r="J198">
            <v>2.4548448600085102</v>
          </cell>
          <cell r="K198">
            <v>2.419393939927422</v>
          </cell>
          <cell r="L198">
            <v>262.66000000000003</v>
          </cell>
        </row>
        <row r="199">
          <cell r="E199">
            <v>280</v>
          </cell>
          <cell r="J199">
            <v>2.4471580313422194</v>
          </cell>
          <cell r="K199">
            <v>2.4183510168487086</v>
          </cell>
          <cell r="L199">
            <v>262.02999999999997</v>
          </cell>
        </row>
        <row r="200">
          <cell r="E200">
            <v>270</v>
          </cell>
          <cell r="J200">
            <v>2.4313637641589874</v>
          </cell>
          <cell r="K200">
            <v>2.4014522394283406</v>
          </cell>
          <cell r="L200">
            <v>252.03</v>
          </cell>
        </row>
        <row r="201">
          <cell r="E201">
            <v>270</v>
          </cell>
          <cell r="J201">
            <v>2.4313637641589874</v>
          </cell>
          <cell r="K201">
            <v>2.3972793788535927</v>
          </cell>
          <cell r="L201">
            <v>249.62</v>
          </cell>
        </row>
        <row r="202">
          <cell r="E202">
            <v>260</v>
          </cell>
          <cell r="J202">
            <v>2.4149733479708178</v>
          </cell>
          <cell r="K202">
            <v>2.3911821962613691</v>
          </cell>
          <cell r="L202">
            <v>246.14</v>
          </cell>
        </row>
        <row r="203">
          <cell r="E203">
            <v>270</v>
          </cell>
          <cell r="J203">
            <v>2.4313637641589874</v>
          </cell>
          <cell r="K203">
            <v>2.3887404445246112</v>
          </cell>
          <cell r="L203">
            <v>244.76</v>
          </cell>
        </row>
        <row r="204">
          <cell r="E204">
            <v>265</v>
          </cell>
          <cell r="J204">
            <v>2.4232458739368079</v>
          </cell>
          <cell r="K204">
            <v>2.382899151506837</v>
          </cell>
          <cell r="L204">
            <v>241.49</v>
          </cell>
        </row>
        <row r="205">
          <cell r="E205">
            <v>280</v>
          </cell>
          <cell r="J205">
            <v>2.4471580313422194</v>
          </cell>
          <cell r="K205">
            <v>2.3827732455867023</v>
          </cell>
          <cell r="L205">
            <v>241.42</v>
          </cell>
        </row>
        <row r="206">
          <cell r="E206">
            <v>260</v>
          </cell>
          <cell r="J206">
            <v>2.4149733479708178</v>
          </cell>
          <cell r="K206">
            <v>2.3803921600570273</v>
          </cell>
          <cell r="L206">
            <v>240.1</v>
          </cell>
        </row>
        <row r="207">
          <cell r="E207">
            <v>255</v>
          </cell>
          <cell r="J207">
            <v>2.406540180433955</v>
          </cell>
          <cell r="K207">
            <v>2.3774883833761327</v>
          </cell>
          <cell r="L207">
            <v>238.5</v>
          </cell>
        </row>
        <row r="208">
          <cell r="E208">
            <v>270</v>
          </cell>
          <cell r="J208">
            <v>2.4313637641589874</v>
          </cell>
          <cell r="K208">
            <v>2.3755173006496713</v>
          </cell>
          <cell r="L208">
            <v>237.42</v>
          </cell>
        </row>
        <row r="209">
          <cell r="E209">
            <v>260</v>
          </cell>
          <cell r="J209">
            <v>2.4149733479708178</v>
          </cell>
          <cell r="K209">
            <v>2.3732431182673634</v>
          </cell>
          <cell r="L209">
            <v>236.18</v>
          </cell>
        </row>
        <row r="210">
          <cell r="E210">
            <v>270</v>
          </cell>
          <cell r="J210">
            <v>2.4313637641589874</v>
          </cell>
          <cell r="K210">
            <v>2.3713265138617463</v>
          </cell>
          <cell r="L210">
            <v>235.14</v>
          </cell>
        </row>
        <row r="211">
          <cell r="E211">
            <v>270</v>
          </cell>
          <cell r="J211">
            <v>2.4313637641589874</v>
          </cell>
          <cell r="K211">
            <v>2.3701798855127598</v>
          </cell>
          <cell r="L211">
            <v>234.52</v>
          </cell>
        </row>
        <row r="212">
          <cell r="E212">
            <v>270</v>
          </cell>
          <cell r="J212">
            <v>2.4313637641589874</v>
          </cell>
          <cell r="K212">
            <v>2.3518349434774417</v>
          </cell>
          <cell r="L212">
            <v>224.82</v>
          </cell>
        </row>
        <row r="213">
          <cell r="E213">
            <v>250</v>
          </cell>
          <cell r="J213">
            <v>2.3979400086720375</v>
          </cell>
          <cell r="K213">
            <v>2.3385560910094454</v>
          </cell>
          <cell r="L213">
            <v>218.05</v>
          </cell>
        </row>
        <row r="214">
          <cell r="E214">
            <v>240</v>
          </cell>
          <cell r="J214">
            <v>2.3802112417116059</v>
          </cell>
          <cell r="K214">
            <v>2.3365597901747188</v>
          </cell>
          <cell r="L214">
            <v>217.05</v>
          </cell>
        </row>
        <row r="215">
          <cell r="E215">
            <v>260</v>
          </cell>
          <cell r="J215">
            <v>2.4149733479708178</v>
          </cell>
          <cell r="K215">
            <v>2.3325596414674039</v>
          </cell>
          <cell r="L215">
            <v>215.06</v>
          </cell>
        </row>
        <row r="216">
          <cell r="E216">
            <v>260</v>
          </cell>
          <cell r="J216">
            <v>2.4149733479708178</v>
          </cell>
          <cell r="K216">
            <v>2.3288483069111963</v>
          </cell>
          <cell r="L216">
            <v>213.23</v>
          </cell>
        </row>
        <row r="217">
          <cell r="E217">
            <v>250</v>
          </cell>
          <cell r="J217">
            <v>2.3979400086720375</v>
          </cell>
          <cell r="K217">
            <v>2.3254540860562551</v>
          </cell>
          <cell r="L217">
            <v>211.57</v>
          </cell>
        </row>
        <row r="218">
          <cell r="E218">
            <v>260</v>
          </cell>
          <cell r="J218">
            <v>2.4149733479708178</v>
          </cell>
          <cell r="K218">
            <v>2.3226327116922234</v>
          </cell>
          <cell r="L218">
            <v>210.2</v>
          </cell>
        </row>
        <row r="219">
          <cell r="E219">
            <v>255</v>
          </cell>
          <cell r="J219">
            <v>2.406540180433955</v>
          </cell>
          <cell r="K219">
            <v>2.3187518138571122</v>
          </cell>
          <cell r="L219">
            <v>208.33</v>
          </cell>
        </row>
        <row r="220">
          <cell r="E220">
            <v>270</v>
          </cell>
          <cell r="J220">
            <v>2.4313637641589874</v>
          </cell>
          <cell r="K220">
            <v>2.3145413291298809</v>
          </cell>
          <cell r="L220">
            <v>206.32</v>
          </cell>
        </row>
        <row r="221">
          <cell r="E221">
            <v>240</v>
          </cell>
          <cell r="J221">
            <v>2.3802112417116059</v>
          </cell>
          <cell r="K221">
            <v>2.3074104542136742</v>
          </cell>
          <cell r="L221">
            <v>202.96</v>
          </cell>
        </row>
        <row r="222">
          <cell r="E222">
            <v>250</v>
          </cell>
          <cell r="J222">
            <v>2.3979400086720375</v>
          </cell>
          <cell r="K222">
            <v>2.3041241527329093</v>
          </cell>
          <cell r="L222">
            <v>201.43</v>
          </cell>
        </row>
        <row r="223">
          <cell r="E223">
            <v>250</v>
          </cell>
          <cell r="J223">
            <v>2.3979400086720375</v>
          </cell>
          <cell r="K223">
            <v>2.287891265954026</v>
          </cell>
          <cell r="L223">
            <v>194.04</v>
          </cell>
        </row>
        <row r="224">
          <cell r="E224">
            <v>250</v>
          </cell>
          <cell r="J224">
            <v>2.3979400086720375</v>
          </cell>
          <cell r="K224">
            <v>2.2835499720026844</v>
          </cell>
          <cell r="L224">
            <v>192.11</v>
          </cell>
        </row>
        <row r="225">
          <cell r="E225">
            <v>235</v>
          </cell>
          <cell r="J225">
            <v>2.3710678622717363</v>
          </cell>
          <cell r="K225">
            <v>2.279507247601757</v>
          </cell>
          <cell r="L225">
            <v>190.33</v>
          </cell>
        </row>
        <row r="226">
          <cell r="E226">
            <v>250</v>
          </cell>
          <cell r="J226">
            <v>2.3979400086720375</v>
          </cell>
          <cell r="K226">
            <v>2.2724914006885681</v>
          </cell>
          <cell r="L226">
            <v>187.28</v>
          </cell>
        </row>
        <row r="227">
          <cell r="E227">
            <v>240</v>
          </cell>
          <cell r="J227">
            <v>2.3802112417116059</v>
          </cell>
          <cell r="K227">
            <v>2.2694662433756858</v>
          </cell>
          <cell r="L227">
            <v>185.98</v>
          </cell>
        </row>
        <row r="228">
          <cell r="E228">
            <v>250</v>
          </cell>
          <cell r="J228">
            <v>2.3979400086720375</v>
          </cell>
          <cell r="K228">
            <v>2.2645817292380777</v>
          </cell>
          <cell r="L228">
            <v>183.9</v>
          </cell>
        </row>
        <row r="229">
          <cell r="E229">
            <v>245</v>
          </cell>
          <cell r="J229">
            <v>2.3891660843645326</v>
          </cell>
          <cell r="K229">
            <v>2.2643218777630056</v>
          </cell>
          <cell r="L229">
            <v>183.79</v>
          </cell>
        </row>
        <row r="230">
          <cell r="E230">
            <v>240</v>
          </cell>
          <cell r="J230">
            <v>2.3802112417116059</v>
          </cell>
          <cell r="K230">
            <v>2.2604053322398241</v>
          </cell>
          <cell r="L230">
            <v>182.14</v>
          </cell>
        </row>
        <row r="231">
          <cell r="E231">
            <v>240</v>
          </cell>
          <cell r="J231">
            <v>2.3802112417116059</v>
          </cell>
          <cell r="K231">
            <v>2.25478968739721</v>
          </cell>
          <cell r="L231">
            <v>179.8</v>
          </cell>
        </row>
        <row r="232">
          <cell r="E232">
            <v>250</v>
          </cell>
          <cell r="J232">
            <v>2.3979400086720375</v>
          </cell>
          <cell r="K232">
            <v>2.2539434626692585</v>
          </cell>
          <cell r="L232">
            <v>179.45</v>
          </cell>
        </row>
        <row r="233">
          <cell r="E233">
            <v>235</v>
          </cell>
          <cell r="J233">
            <v>2.3710678622717363</v>
          </cell>
          <cell r="K233">
            <v>2.2443513528303809</v>
          </cell>
          <cell r="L233">
            <v>175.53</v>
          </cell>
        </row>
        <row r="234">
          <cell r="E234">
            <v>230</v>
          </cell>
          <cell r="J234">
            <v>2.3617278360175931</v>
          </cell>
          <cell r="K234">
            <v>2.2400747595688211</v>
          </cell>
          <cell r="L234">
            <v>173.81</v>
          </cell>
        </row>
        <row r="235">
          <cell r="E235">
            <v>250</v>
          </cell>
          <cell r="J235">
            <v>2.3979400086720375</v>
          </cell>
          <cell r="K235">
            <v>2.2360583667385545</v>
          </cell>
          <cell r="L235">
            <v>172.21</v>
          </cell>
        </row>
        <row r="236">
          <cell r="E236">
            <v>240</v>
          </cell>
          <cell r="J236">
            <v>2.3802112417116059</v>
          </cell>
          <cell r="K236">
            <v>2.2352758766870524</v>
          </cell>
          <cell r="L236">
            <v>171.9</v>
          </cell>
        </row>
        <row r="237">
          <cell r="E237">
            <v>235</v>
          </cell>
          <cell r="J237">
            <v>2.3710678622717363</v>
          </cell>
          <cell r="K237">
            <v>2.2342134748385951</v>
          </cell>
          <cell r="L237">
            <v>171.48</v>
          </cell>
        </row>
        <row r="238">
          <cell r="E238">
            <v>250</v>
          </cell>
          <cell r="J238">
            <v>2.3979400086720375</v>
          </cell>
          <cell r="K238">
            <v>2.2274238959336632</v>
          </cell>
          <cell r="L238">
            <v>168.82</v>
          </cell>
        </row>
        <row r="239">
          <cell r="E239">
            <v>245</v>
          </cell>
          <cell r="J239">
            <v>2.3891660843645326</v>
          </cell>
          <cell r="K239">
            <v>2.2242999260798269</v>
          </cell>
          <cell r="L239">
            <v>167.61</v>
          </cell>
        </row>
        <row r="240">
          <cell r="E240">
            <v>240</v>
          </cell>
          <cell r="J240">
            <v>2.3802112417116059</v>
          </cell>
          <cell r="K240">
            <v>2.22419626966024</v>
          </cell>
          <cell r="L240">
            <v>167.57</v>
          </cell>
        </row>
        <row r="241">
          <cell r="E241">
            <v>240</v>
          </cell>
          <cell r="J241">
            <v>2.3802112417116059</v>
          </cell>
          <cell r="K241">
            <v>2.2159546438691295</v>
          </cell>
          <cell r="L241">
            <v>164.42</v>
          </cell>
        </row>
        <row r="242">
          <cell r="E242">
            <v>230</v>
          </cell>
          <cell r="J242">
            <v>2.3617278360175931</v>
          </cell>
          <cell r="K242">
            <v>2.2151615082948752</v>
          </cell>
          <cell r="L242">
            <v>164.12</v>
          </cell>
        </row>
        <row r="243">
          <cell r="E243">
            <v>240</v>
          </cell>
          <cell r="J243">
            <v>2.3802112417116059</v>
          </cell>
          <cell r="K243">
            <v>2.2129861847366681</v>
          </cell>
          <cell r="L243">
            <v>163.30000000000001</v>
          </cell>
        </row>
        <row r="244">
          <cell r="E244">
            <v>220</v>
          </cell>
          <cell r="J244">
            <v>2.3424226808222062</v>
          </cell>
          <cell r="K244">
            <v>2.2125870781238937</v>
          </cell>
          <cell r="L244">
            <v>163.15</v>
          </cell>
        </row>
        <row r="245">
          <cell r="E245">
            <v>240</v>
          </cell>
          <cell r="J245">
            <v>2.3802112417116059</v>
          </cell>
          <cell r="K245">
            <v>2.2096222345115506</v>
          </cell>
          <cell r="L245">
            <v>162.04</v>
          </cell>
        </row>
        <row r="246">
          <cell r="E246">
            <v>225</v>
          </cell>
          <cell r="J246">
            <v>2.3521825181113627</v>
          </cell>
          <cell r="K246">
            <v>2.2071764070951621</v>
          </cell>
          <cell r="L246">
            <v>161.13</v>
          </cell>
        </row>
        <row r="247">
          <cell r="E247">
            <v>230</v>
          </cell>
          <cell r="J247">
            <v>2.3617278360175931</v>
          </cell>
          <cell r="K247">
            <v>2.2056373594794292</v>
          </cell>
          <cell r="L247">
            <v>160.56</v>
          </cell>
        </row>
        <row r="248">
          <cell r="E248">
            <v>235</v>
          </cell>
          <cell r="J248">
            <v>2.3710678622717363</v>
          </cell>
          <cell r="K248">
            <v>2.2045811755775713</v>
          </cell>
          <cell r="L248">
            <v>160.16999999999999</v>
          </cell>
        </row>
        <row r="249">
          <cell r="E249">
            <v>245</v>
          </cell>
          <cell r="J249">
            <v>2.3891660843645326</v>
          </cell>
          <cell r="K249">
            <v>2.1967839377377092</v>
          </cell>
          <cell r="L249">
            <v>157.32</v>
          </cell>
        </row>
        <row r="250">
          <cell r="E250">
            <v>235</v>
          </cell>
          <cell r="J250">
            <v>2.3710678622717363</v>
          </cell>
          <cell r="K250">
            <v>2.1859951938647137</v>
          </cell>
          <cell r="L250">
            <v>153.46</v>
          </cell>
        </row>
        <row r="251">
          <cell r="E251">
            <v>215</v>
          </cell>
          <cell r="J251">
            <v>2.3324384599156054</v>
          </cell>
          <cell r="K251">
            <v>2.1752798184423843</v>
          </cell>
          <cell r="L251">
            <v>149.72</v>
          </cell>
        </row>
        <row r="252">
          <cell r="E252">
            <v>225</v>
          </cell>
          <cell r="J252">
            <v>2.3521825181113627</v>
          </cell>
          <cell r="K252">
            <v>2.1671104785966575</v>
          </cell>
          <cell r="L252">
            <v>146.93</v>
          </cell>
        </row>
        <row r="253">
          <cell r="E253">
            <v>230</v>
          </cell>
          <cell r="J253">
            <v>2.3617278360175931</v>
          </cell>
          <cell r="K253">
            <v>2.1666077030839102</v>
          </cell>
          <cell r="L253">
            <v>146.76</v>
          </cell>
        </row>
        <row r="254">
          <cell r="E254">
            <v>230</v>
          </cell>
          <cell r="J254">
            <v>2.3617278360175931</v>
          </cell>
          <cell r="K254">
            <v>2.1498654530262615</v>
          </cell>
          <cell r="L254">
            <v>141.21</v>
          </cell>
        </row>
        <row r="255">
          <cell r="E255">
            <v>230</v>
          </cell>
          <cell r="J255">
            <v>2.3617278360175931</v>
          </cell>
          <cell r="K255">
            <v>2.146252102092995</v>
          </cell>
          <cell r="L255">
            <v>140.04</v>
          </cell>
        </row>
        <row r="256">
          <cell r="E256">
            <v>230</v>
          </cell>
          <cell r="J256">
            <v>2.3617278360175931</v>
          </cell>
          <cell r="K256">
            <v>2.1338262140763939</v>
          </cell>
          <cell r="L256">
            <v>136.09</v>
          </cell>
        </row>
        <row r="257">
          <cell r="E257">
            <v>225</v>
          </cell>
          <cell r="J257">
            <v>2.3521825181113627</v>
          </cell>
          <cell r="K257">
            <v>2.1127390223601723</v>
          </cell>
          <cell r="L257">
            <v>129.63999999999999</v>
          </cell>
        </row>
        <row r="258">
          <cell r="E258">
            <v>215</v>
          </cell>
          <cell r="J258">
            <v>2.3324384599156054</v>
          </cell>
          <cell r="K258">
            <v>2.1107243543809049</v>
          </cell>
          <cell r="L258">
            <v>129.04</v>
          </cell>
        </row>
        <row r="259">
          <cell r="E259">
            <v>220</v>
          </cell>
          <cell r="J259">
            <v>2.3424226808222062</v>
          </cell>
          <cell r="K259">
            <v>2.1090720809788794</v>
          </cell>
          <cell r="L259">
            <v>128.55000000000001</v>
          </cell>
        </row>
        <row r="260">
          <cell r="E260">
            <v>230</v>
          </cell>
          <cell r="J260">
            <v>2.3617278360175931</v>
          </cell>
          <cell r="K260">
            <v>2.1073795828044486</v>
          </cell>
          <cell r="L260">
            <v>128.05000000000001</v>
          </cell>
        </row>
        <row r="261">
          <cell r="E261">
            <v>245</v>
          </cell>
          <cell r="J261">
            <v>2.3891660843645326</v>
          </cell>
          <cell r="K261">
            <v>2.098851307028005</v>
          </cell>
          <cell r="L261">
            <v>125.56</v>
          </cell>
        </row>
        <row r="262">
          <cell r="E262">
            <v>220</v>
          </cell>
          <cell r="J262">
            <v>2.3424226808222062</v>
          </cell>
          <cell r="K262">
            <v>2.0908221633946567</v>
          </cell>
          <cell r="L262">
            <v>123.26</v>
          </cell>
        </row>
        <row r="263">
          <cell r="E263">
            <v>250</v>
          </cell>
          <cell r="J263">
            <v>2.3979400086720375</v>
          </cell>
          <cell r="K263">
            <v>2.0901169107520099</v>
          </cell>
          <cell r="L263">
            <v>123.06</v>
          </cell>
        </row>
        <row r="264">
          <cell r="E264">
            <v>210</v>
          </cell>
          <cell r="J264">
            <v>2.3222192947339191</v>
          </cell>
          <cell r="K264">
            <v>2.0898344887086298</v>
          </cell>
          <cell r="L264">
            <v>122.98</v>
          </cell>
        </row>
        <row r="265">
          <cell r="E265">
            <v>200</v>
          </cell>
          <cell r="J265">
            <v>2.3010299956639813</v>
          </cell>
          <cell r="K265">
            <v>2.0824622211686292</v>
          </cell>
          <cell r="L265">
            <v>120.91</v>
          </cell>
        </row>
        <row r="266">
          <cell r="E266">
            <v>215</v>
          </cell>
          <cell r="J266">
            <v>2.3324384599156054</v>
          </cell>
          <cell r="K266">
            <v>2.0660275949488618</v>
          </cell>
          <cell r="L266">
            <v>116.42</v>
          </cell>
        </row>
        <row r="267">
          <cell r="E267">
            <v>205</v>
          </cell>
          <cell r="J267">
            <v>2.3117538610557542</v>
          </cell>
          <cell r="K267">
            <v>2.0474695746198566</v>
          </cell>
          <cell r="L267">
            <v>111.55</v>
          </cell>
        </row>
        <row r="268">
          <cell r="E268">
            <v>215</v>
          </cell>
          <cell r="J268">
            <v>2.3324384599156054</v>
          </cell>
          <cell r="K268">
            <v>2.0361496297458532</v>
          </cell>
          <cell r="L268">
            <v>108.68</v>
          </cell>
        </row>
        <row r="269">
          <cell r="E269">
            <v>210</v>
          </cell>
          <cell r="J269">
            <v>2.3222192947339191</v>
          </cell>
          <cell r="K269">
            <v>2.0275534540502207</v>
          </cell>
          <cell r="L269">
            <v>106.55</v>
          </cell>
        </row>
        <row r="270">
          <cell r="E270">
            <v>210</v>
          </cell>
          <cell r="J270">
            <v>2.3222192947339191</v>
          </cell>
          <cell r="K270">
            <v>1.9993045723383487</v>
          </cell>
          <cell r="L270">
            <v>99.84</v>
          </cell>
        </row>
        <row r="271">
          <cell r="E271">
            <v>185</v>
          </cell>
          <cell r="J271">
            <v>2.2671717284030137</v>
          </cell>
          <cell r="K271">
            <v>1.8963608454693164</v>
          </cell>
          <cell r="L271">
            <v>78.77</v>
          </cell>
        </row>
        <row r="272">
          <cell r="E272">
            <v>190</v>
          </cell>
          <cell r="J272">
            <v>2.2787536009528289</v>
          </cell>
          <cell r="K272">
            <v>1.8545489358129508</v>
          </cell>
          <cell r="L272">
            <v>71.540000000000006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4"/>
  <sheetViews>
    <sheetView tabSelected="1" zoomScale="80" zoomScaleNormal="80" workbookViewId="0"/>
  </sheetViews>
  <sheetFormatPr defaultRowHeight="14.4"/>
  <cols>
    <col min="1" max="1" width="9" style="1"/>
    <col min="2" max="2" width="19" style="1" bestFit="1" customWidth="1"/>
    <col min="3" max="3" width="11.44140625" style="1" bestFit="1" customWidth="1"/>
    <col min="4" max="4" width="25.5546875" style="1" bestFit="1" customWidth="1"/>
    <col min="5" max="5" width="18.44140625" style="1" bestFit="1" customWidth="1"/>
    <col min="6" max="6" width="8.44140625" style="1" bestFit="1" customWidth="1"/>
    <col min="7" max="7" width="12.44140625" bestFit="1" customWidth="1"/>
    <col min="10" max="10" width="21.5546875" customWidth="1"/>
    <col min="13" max="13" width="12.44140625" customWidth="1"/>
  </cols>
  <sheetData>
    <row r="1" spans="1:17">
      <c r="A1" s="34" t="s">
        <v>3</v>
      </c>
      <c r="B1" s="34" t="s">
        <v>8</v>
      </c>
      <c r="C1" s="34" t="s">
        <v>4</v>
      </c>
      <c r="D1" s="12" t="s">
        <v>10</v>
      </c>
      <c r="E1" s="12" t="s">
        <v>11</v>
      </c>
      <c r="F1" s="12" t="s">
        <v>78</v>
      </c>
      <c r="G1" s="34" t="s">
        <v>5</v>
      </c>
      <c r="J1" s="58" t="s">
        <v>85</v>
      </c>
      <c r="K1" s="59"/>
      <c r="L1" s="59"/>
      <c r="M1" s="59"/>
      <c r="N1" s="59"/>
      <c r="O1" s="59"/>
      <c r="P1" s="59"/>
      <c r="Q1" s="60"/>
    </row>
    <row r="2" spans="1:17">
      <c r="A2" s="2">
        <v>1</v>
      </c>
      <c r="B2" s="2">
        <v>190</v>
      </c>
      <c r="C2" s="2">
        <v>88.76</v>
      </c>
      <c r="D2" s="3">
        <v>2.2787536009528289</v>
      </c>
      <c r="E2" s="3">
        <v>1.9482172935599706</v>
      </c>
      <c r="F2" s="2" t="s">
        <v>76</v>
      </c>
      <c r="G2" s="5" t="s">
        <v>6</v>
      </c>
      <c r="J2" s="2"/>
      <c r="K2" s="2" t="s">
        <v>79</v>
      </c>
      <c r="L2" s="54" t="s">
        <v>80</v>
      </c>
      <c r="M2" s="55"/>
      <c r="N2" s="56"/>
      <c r="O2" s="53" t="s">
        <v>81</v>
      </c>
      <c r="P2" s="53"/>
      <c r="Q2" s="53"/>
    </row>
    <row r="3" spans="1:17">
      <c r="A3" s="2">
        <v>2</v>
      </c>
      <c r="B3" s="2">
        <v>180</v>
      </c>
      <c r="C3" s="2">
        <v>92.78</v>
      </c>
      <c r="D3" s="3">
        <v>2.255272505103306</v>
      </c>
      <c r="E3" s="3">
        <v>1.9674543681827408</v>
      </c>
      <c r="F3" s="2" t="s">
        <v>76</v>
      </c>
      <c r="G3" s="5" t="s">
        <v>6</v>
      </c>
      <c r="J3" s="2"/>
      <c r="K3" s="2"/>
      <c r="L3" s="2" t="s">
        <v>82</v>
      </c>
      <c r="M3" s="2" t="s">
        <v>83</v>
      </c>
      <c r="N3" s="2" t="s">
        <v>84</v>
      </c>
      <c r="O3" s="2" t="s">
        <v>82</v>
      </c>
      <c r="P3" s="2" t="s">
        <v>83</v>
      </c>
      <c r="Q3" s="2" t="s">
        <v>84</v>
      </c>
    </row>
    <row r="4" spans="1:17">
      <c r="A4" s="2">
        <v>3</v>
      </c>
      <c r="B4" s="2">
        <v>180</v>
      </c>
      <c r="C4" s="2">
        <v>94.41</v>
      </c>
      <c r="D4" s="3">
        <v>2.255272505103306</v>
      </c>
      <c r="E4" s="3">
        <v>1.9750179976328828</v>
      </c>
      <c r="F4" s="2" t="s">
        <v>76</v>
      </c>
      <c r="G4" s="5" t="s">
        <v>6</v>
      </c>
      <c r="J4" s="36" t="s">
        <v>7</v>
      </c>
      <c r="K4" s="6">
        <v>111</v>
      </c>
      <c r="L4" s="2">
        <v>273.64864864864865</v>
      </c>
      <c r="M4" s="2">
        <v>180</v>
      </c>
      <c r="N4" s="2">
        <v>420</v>
      </c>
      <c r="O4" s="2">
        <v>381.32170270270296</v>
      </c>
      <c r="P4" s="2">
        <v>88.76</v>
      </c>
      <c r="Q4" s="2">
        <v>1336.55</v>
      </c>
    </row>
    <row r="5" spans="1:17">
      <c r="A5" s="2">
        <v>4</v>
      </c>
      <c r="B5" s="2">
        <v>200</v>
      </c>
      <c r="C5" s="2">
        <v>107.37</v>
      </c>
      <c r="D5" s="3">
        <v>2.3010299956639813</v>
      </c>
      <c r="E5" s="3">
        <v>2.0308829531096668</v>
      </c>
      <c r="F5" s="2" t="s">
        <v>76</v>
      </c>
      <c r="G5" s="5" t="s">
        <v>6</v>
      </c>
      <c r="J5" s="36" t="s">
        <v>9</v>
      </c>
      <c r="K5" s="2">
        <v>24</v>
      </c>
      <c r="L5" s="2">
        <v>273.95833333333331</v>
      </c>
      <c r="M5" s="2">
        <v>170</v>
      </c>
      <c r="N5" s="2">
        <v>350</v>
      </c>
      <c r="O5" s="2">
        <v>318.94291666666669</v>
      </c>
      <c r="P5" s="2">
        <v>60.37</v>
      </c>
      <c r="Q5" s="2">
        <v>742.7</v>
      </c>
    </row>
    <row r="6" spans="1:17">
      <c r="A6" s="2">
        <v>5</v>
      </c>
      <c r="B6" s="2">
        <v>200</v>
      </c>
      <c r="C6" s="2">
        <v>109.52</v>
      </c>
      <c r="D6" s="3">
        <v>2.3010299956639813</v>
      </c>
      <c r="E6" s="3">
        <v>2.0394934351259337</v>
      </c>
      <c r="F6" s="2" t="s">
        <v>76</v>
      </c>
      <c r="G6" s="5" t="s">
        <v>6</v>
      </c>
    </row>
    <row r="7" spans="1:17">
      <c r="A7" s="2">
        <v>6</v>
      </c>
      <c r="B7" s="2">
        <v>200</v>
      </c>
      <c r="C7" s="2">
        <v>111.97</v>
      </c>
      <c r="D7" s="3">
        <v>2.3010299956639813</v>
      </c>
      <c r="E7" s="3">
        <v>2.0491016782085572</v>
      </c>
      <c r="F7" s="2" t="s">
        <v>76</v>
      </c>
      <c r="G7" s="5" t="s">
        <v>6</v>
      </c>
    </row>
    <row r="8" spans="1:17">
      <c r="A8" s="2">
        <v>7</v>
      </c>
      <c r="B8" s="2">
        <v>215</v>
      </c>
      <c r="C8" s="2">
        <v>115</v>
      </c>
      <c r="D8" s="3">
        <v>2.3324384599156054</v>
      </c>
      <c r="E8" s="3">
        <v>2.0606978403536118</v>
      </c>
      <c r="F8" s="2" t="s">
        <v>76</v>
      </c>
      <c r="G8" s="5" t="s">
        <v>6</v>
      </c>
      <c r="J8" s="57" t="s">
        <v>86</v>
      </c>
      <c r="K8" s="57"/>
      <c r="L8" s="57"/>
      <c r="M8" s="57"/>
      <c r="N8" s="57"/>
      <c r="O8" s="57"/>
      <c r="P8" s="57"/>
      <c r="Q8" s="57"/>
    </row>
    <row r="9" spans="1:17">
      <c r="A9" s="2">
        <v>8</v>
      </c>
      <c r="B9" s="2">
        <v>215</v>
      </c>
      <c r="C9" s="2">
        <v>133.71</v>
      </c>
      <c r="D9" s="3">
        <v>2.3324384599156054</v>
      </c>
      <c r="E9" s="3">
        <v>2.1261638888058387</v>
      </c>
      <c r="F9" s="2" t="s">
        <v>76</v>
      </c>
      <c r="G9" s="5" t="s">
        <v>6</v>
      </c>
      <c r="J9" s="2"/>
      <c r="K9" s="2" t="s">
        <v>79</v>
      </c>
      <c r="L9" s="54" t="s">
        <v>80</v>
      </c>
      <c r="M9" s="55"/>
      <c r="N9" s="56"/>
      <c r="O9" s="53" t="s">
        <v>81</v>
      </c>
      <c r="P9" s="53"/>
      <c r="Q9" s="53"/>
    </row>
    <row r="10" spans="1:17">
      <c r="A10" s="2">
        <v>9</v>
      </c>
      <c r="B10" s="2">
        <v>210</v>
      </c>
      <c r="C10" s="2">
        <v>135.72999999999999</v>
      </c>
      <c r="D10" s="3">
        <v>2.3222192947339191</v>
      </c>
      <c r="E10" s="3">
        <v>2.132675849092962</v>
      </c>
      <c r="F10" s="2" t="s">
        <v>76</v>
      </c>
      <c r="G10" s="5" t="s">
        <v>6</v>
      </c>
      <c r="J10" s="2"/>
      <c r="K10" s="2"/>
      <c r="L10" s="2" t="s">
        <v>82</v>
      </c>
      <c r="M10" s="2" t="s">
        <v>83</v>
      </c>
      <c r="N10" s="2" t="s">
        <v>84</v>
      </c>
      <c r="O10" s="2" t="s">
        <v>82</v>
      </c>
      <c r="P10" s="2" t="s">
        <v>83</v>
      </c>
      <c r="Q10" s="2" t="s">
        <v>84</v>
      </c>
    </row>
    <row r="11" spans="1:17">
      <c r="A11" s="2">
        <v>10</v>
      </c>
      <c r="B11" s="2">
        <v>210</v>
      </c>
      <c r="C11" s="2">
        <v>136.43</v>
      </c>
      <c r="D11" s="3">
        <v>2.3222192947339191</v>
      </c>
      <c r="E11" s="3">
        <v>2.1349098791318784</v>
      </c>
      <c r="F11" s="2" t="s">
        <v>76</v>
      </c>
      <c r="G11" s="5" t="s">
        <v>6</v>
      </c>
      <c r="J11" s="36" t="s">
        <v>7</v>
      </c>
      <c r="K11" s="2">
        <v>37</v>
      </c>
      <c r="L11" s="2">
        <v>282.70270270270271</v>
      </c>
      <c r="M11" s="2">
        <v>220</v>
      </c>
      <c r="N11" s="2">
        <v>410</v>
      </c>
      <c r="O11" s="2">
        <v>345.27351351351359</v>
      </c>
      <c r="P11" s="2">
        <v>135.13</v>
      </c>
      <c r="Q11" s="2">
        <v>962.37</v>
      </c>
    </row>
    <row r="12" spans="1:17">
      <c r="A12" s="2">
        <v>11</v>
      </c>
      <c r="B12" s="2">
        <v>200</v>
      </c>
      <c r="C12" s="2">
        <v>137.36000000000001</v>
      </c>
      <c r="D12" s="3">
        <v>2.3010299956639813</v>
      </c>
      <c r="E12" s="3">
        <v>2.1378602821528601</v>
      </c>
      <c r="F12" s="2" t="s">
        <v>76</v>
      </c>
      <c r="G12" s="5" t="s">
        <v>6</v>
      </c>
      <c r="J12" s="36" t="s">
        <v>9</v>
      </c>
      <c r="K12" s="2">
        <v>271</v>
      </c>
      <c r="L12" s="2">
        <v>312.2140221402214</v>
      </c>
      <c r="M12" s="2">
        <v>185</v>
      </c>
      <c r="N12" s="2">
        <v>470</v>
      </c>
      <c r="O12" s="2">
        <v>432.50036900368985</v>
      </c>
      <c r="P12" s="2">
        <v>71.540000000000006</v>
      </c>
      <c r="Q12" s="2">
        <v>1229.2</v>
      </c>
    </row>
    <row r="13" spans="1:17">
      <c r="A13" s="2">
        <v>12</v>
      </c>
      <c r="B13" s="2">
        <v>215</v>
      </c>
      <c r="C13" s="2">
        <v>138.72</v>
      </c>
      <c r="D13" s="3">
        <v>2.3324384599156054</v>
      </c>
      <c r="E13" s="3">
        <v>2.1421390801321349</v>
      </c>
      <c r="F13" s="2" t="s">
        <v>76</v>
      </c>
      <c r="G13" s="5" t="s">
        <v>6</v>
      </c>
    </row>
    <row r="14" spans="1:17">
      <c r="A14" s="2">
        <v>13</v>
      </c>
      <c r="B14" s="2">
        <v>200</v>
      </c>
      <c r="C14" s="2">
        <v>144.15</v>
      </c>
      <c r="D14" s="3">
        <v>2.3010299956639813</v>
      </c>
      <c r="E14" s="3">
        <v>2.1588146467242266</v>
      </c>
      <c r="F14" s="2" t="s">
        <v>76</v>
      </c>
      <c r="G14" s="5" t="s">
        <v>6</v>
      </c>
    </row>
    <row r="15" spans="1:17">
      <c r="A15" s="2">
        <v>14</v>
      </c>
      <c r="B15" s="2">
        <v>220</v>
      </c>
      <c r="C15" s="2">
        <v>145.69999999999999</v>
      </c>
      <c r="D15" s="3">
        <v>2.3424226808222062</v>
      </c>
      <c r="E15" s="3">
        <v>2.1634595517699902</v>
      </c>
      <c r="F15" s="2" t="s">
        <v>76</v>
      </c>
      <c r="G15" s="5" t="s">
        <v>6</v>
      </c>
    </row>
    <row r="16" spans="1:17">
      <c r="A16" s="2">
        <v>15</v>
      </c>
      <c r="B16" s="2">
        <v>210</v>
      </c>
      <c r="C16" s="2">
        <v>149.81</v>
      </c>
      <c r="D16" s="3">
        <v>2.3222192947339191</v>
      </c>
      <c r="E16" s="3">
        <v>2.1755408040167681</v>
      </c>
      <c r="F16" s="2" t="s">
        <v>76</v>
      </c>
      <c r="G16" s="5" t="s">
        <v>6</v>
      </c>
    </row>
    <row r="17" spans="1:7">
      <c r="A17" s="2">
        <v>16</v>
      </c>
      <c r="B17" s="2">
        <v>220</v>
      </c>
      <c r="C17" s="2">
        <v>155.6</v>
      </c>
      <c r="D17" s="3">
        <v>2.3424226808222062</v>
      </c>
      <c r="E17" s="3">
        <v>2.1920095926536702</v>
      </c>
      <c r="F17" s="2" t="s">
        <v>76</v>
      </c>
      <c r="G17" s="5" t="s">
        <v>6</v>
      </c>
    </row>
    <row r="18" spans="1:7">
      <c r="A18" s="2">
        <v>17</v>
      </c>
      <c r="B18" s="2">
        <v>220</v>
      </c>
      <c r="C18" s="2">
        <v>155.91999999999999</v>
      </c>
      <c r="D18" s="3">
        <v>2.3424226808222062</v>
      </c>
      <c r="E18" s="3">
        <v>2.1929018261095652</v>
      </c>
      <c r="F18" s="2" t="s">
        <v>76</v>
      </c>
      <c r="G18" s="5" t="s">
        <v>6</v>
      </c>
    </row>
    <row r="19" spans="1:7">
      <c r="A19" s="2">
        <v>18</v>
      </c>
      <c r="B19" s="2">
        <v>220</v>
      </c>
      <c r="C19" s="2">
        <v>161.97999999999999</v>
      </c>
      <c r="D19" s="3">
        <v>2.3424226808222062</v>
      </c>
      <c r="E19" s="3">
        <v>2.2094613946299875</v>
      </c>
      <c r="F19" s="2" t="s">
        <v>76</v>
      </c>
      <c r="G19" s="5" t="s">
        <v>6</v>
      </c>
    </row>
    <row r="20" spans="1:7">
      <c r="A20" s="2">
        <v>19</v>
      </c>
      <c r="B20" s="2">
        <v>230</v>
      </c>
      <c r="C20" s="2">
        <v>166.08</v>
      </c>
      <c r="D20" s="3">
        <v>2.3617278360175931</v>
      </c>
      <c r="E20" s="3">
        <v>2.2203173361683639</v>
      </c>
      <c r="F20" s="2" t="s">
        <v>76</v>
      </c>
      <c r="G20" s="5" t="s">
        <v>6</v>
      </c>
    </row>
    <row r="21" spans="1:7">
      <c r="A21" s="2">
        <v>20</v>
      </c>
      <c r="B21" s="2">
        <v>230</v>
      </c>
      <c r="C21" s="2">
        <v>167.52</v>
      </c>
      <c r="D21" s="3">
        <v>2.3617278360175931</v>
      </c>
      <c r="E21" s="3">
        <v>2.2240666643347673</v>
      </c>
      <c r="F21" s="2" t="s">
        <v>76</v>
      </c>
      <c r="G21" s="5" t="s">
        <v>6</v>
      </c>
    </row>
    <row r="22" spans="1:7">
      <c r="A22" s="2">
        <v>21</v>
      </c>
      <c r="B22" s="2">
        <v>230</v>
      </c>
      <c r="C22" s="2">
        <v>170.54</v>
      </c>
      <c r="D22" s="3">
        <v>2.3617278360175931</v>
      </c>
      <c r="E22" s="3">
        <v>2.2318262586472812</v>
      </c>
      <c r="F22" s="2" t="s">
        <v>76</v>
      </c>
      <c r="G22" s="5" t="s">
        <v>6</v>
      </c>
    </row>
    <row r="23" spans="1:7">
      <c r="A23" s="2">
        <v>22</v>
      </c>
      <c r="B23" s="2">
        <v>230</v>
      </c>
      <c r="C23" s="2">
        <v>171.21</v>
      </c>
      <c r="D23" s="3">
        <v>2.3617278360175931</v>
      </c>
      <c r="E23" s="3">
        <v>2.2335291272686204</v>
      </c>
      <c r="F23" s="2" t="s">
        <v>76</v>
      </c>
      <c r="G23" s="5" t="s">
        <v>6</v>
      </c>
    </row>
    <row r="24" spans="1:7">
      <c r="A24" s="2">
        <v>23</v>
      </c>
      <c r="B24" s="2">
        <v>230</v>
      </c>
      <c r="C24" s="2">
        <v>173.57</v>
      </c>
      <c r="D24" s="3">
        <v>2.3617278360175931</v>
      </c>
      <c r="E24" s="3">
        <v>2.2394746634651841</v>
      </c>
      <c r="F24" s="2" t="s">
        <v>76</v>
      </c>
      <c r="G24" s="5" t="s">
        <v>6</v>
      </c>
    </row>
    <row r="25" spans="1:7">
      <c r="A25" s="2">
        <v>24</v>
      </c>
      <c r="B25" s="2">
        <v>220</v>
      </c>
      <c r="C25" s="2">
        <v>175.51</v>
      </c>
      <c r="D25" s="3">
        <v>2.3424226808222062</v>
      </c>
      <c r="E25" s="3">
        <v>2.2443018662211767</v>
      </c>
      <c r="F25" s="2" t="s">
        <v>76</v>
      </c>
      <c r="G25" s="5" t="s">
        <v>6</v>
      </c>
    </row>
    <row r="26" spans="1:7">
      <c r="A26" s="2">
        <v>25</v>
      </c>
      <c r="B26" s="2">
        <v>230</v>
      </c>
      <c r="C26" s="2">
        <v>176.17</v>
      </c>
      <c r="D26" s="3">
        <v>2.3617278360175931</v>
      </c>
      <c r="E26" s="3">
        <v>2.245931954338602</v>
      </c>
      <c r="F26" s="2" t="s">
        <v>76</v>
      </c>
      <c r="G26" s="5" t="s">
        <v>6</v>
      </c>
    </row>
    <row r="27" spans="1:7">
      <c r="A27" s="2">
        <v>26</v>
      </c>
      <c r="B27" s="2">
        <v>210</v>
      </c>
      <c r="C27" s="2">
        <v>181.6</v>
      </c>
      <c r="D27" s="3">
        <v>2.3222192947339191</v>
      </c>
      <c r="E27" s="3">
        <v>2.2591158441850663</v>
      </c>
      <c r="F27" s="2" t="s">
        <v>76</v>
      </c>
      <c r="G27" s="5" t="s">
        <v>6</v>
      </c>
    </row>
    <row r="28" spans="1:7">
      <c r="A28" s="2">
        <v>27</v>
      </c>
      <c r="B28" s="2">
        <v>240</v>
      </c>
      <c r="C28" s="2">
        <v>201.71</v>
      </c>
      <c r="D28" s="3">
        <v>2.3802112417116059</v>
      </c>
      <c r="E28" s="3">
        <v>2.3047274293836333</v>
      </c>
      <c r="F28" s="2" t="s">
        <v>76</v>
      </c>
      <c r="G28" s="5" t="s">
        <v>6</v>
      </c>
    </row>
    <row r="29" spans="1:7">
      <c r="A29" s="2">
        <v>28</v>
      </c>
      <c r="B29" s="2">
        <v>230</v>
      </c>
      <c r="C29" s="2">
        <v>205.73</v>
      </c>
      <c r="D29" s="3">
        <v>2.3617278360175931</v>
      </c>
      <c r="E29" s="3">
        <v>2.3132976260868694</v>
      </c>
      <c r="F29" s="2" t="s">
        <v>76</v>
      </c>
      <c r="G29" s="5" t="s">
        <v>6</v>
      </c>
    </row>
    <row r="30" spans="1:7">
      <c r="A30" s="2">
        <v>29</v>
      </c>
      <c r="B30" s="2">
        <v>240</v>
      </c>
      <c r="C30" s="2">
        <v>208.56</v>
      </c>
      <c r="D30" s="3">
        <v>2.3802112417116059</v>
      </c>
      <c r="E30" s="3">
        <v>2.3192310181602727</v>
      </c>
      <c r="F30" s="2" t="s">
        <v>76</v>
      </c>
      <c r="G30" s="5" t="s">
        <v>6</v>
      </c>
    </row>
    <row r="31" spans="1:7">
      <c r="A31" s="2">
        <v>30</v>
      </c>
      <c r="B31" s="2">
        <v>235</v>
      </c>
      <c r="C31" s="2">
        <v>208.91</v>
      </c>
      <c r="D31" s="3">
        <v>2.3710678622717363</v>
      </c>
      <c r="E31" s="3">
        <v>2.3199592290701814</v>
      </c>
      <c r="F31" s="2" t="s">
        <v>76</v>
      </c>
      <c r="G31" s="5" t="s">
        <v>6</v>
      </c>
    </row>
    <row r="32" spans="1:7">
      <c r="A32" s="2">
        <v>31</v>
      </c>
      <c r="B32" s="2">
        <v>240</v>
      </c>
      <c r="C32" s="2">
        <v>210.66</v>
      </c>
      <c r="D32" s="3">
        <v>2.3802112417116059</v>
      </c>
      <c r="E32" s="3">
        <v>2.323582079848995</v>
      </c>
      <c r="F32" s="2" t="s">
        <v>76</v>
      </c>
      <c r="G32" s="5" t="s">
        <v>6</v>
      </c>
    </row>
    <row r="33" spans="1:7">
      <c r="A33" s="2">
        <v>32</v>
      </c>
      <c r="B33" s="2">
        <v>240</v>
      </c>
      <c r="C33" s="2">
        <v>212.77</v>
      </c>
      <c r="D33" s="3">
        <v>2.3802112417116059</v>
      </c>
      <c r="E33" s="3">
        <v>2.3279103935810497</v>
      </c>
      <c r="F33" s="2" t="s">
        <v>76</v>
      </c>
      <c r="G33" s="5" t="s">
        <v>6</v>
      </c>
    </row>
    <row r="34" spans="1:7">
      <c r="A34" s="2">
        <v>33</v>
      </c>
      <c r="B34" s="2">
        <v>240</v>
      </c>
      <c r="C34" s="2">
        <v>216.94</v>
      </c>
      <c r="D34" s="3">
        <v>2.3802112417116059</v>
      </c>
      <c r="E34" s="3">
        <v>2.3363396358207824</v>
      </c>
      <c r="F34" s="2" t="s">
        <v>76</v>
      </c>
      <c r="G34" s="5" t="s">
        <v>6</v>
      </c>
    </row>
    <row r="35" spans="1:7">
      <c r="A35" s="2">
        <v>34</v>
      </c>
      <c r="B35" s="2">
        <v>260</v>
      </c>
      <c r="C35" s="2">
        <v>218</v>
      </c>
      <c r="D35" s="3">
        <v>2.4149733479708178</v>
      </c>
      <c r="E35" s="3">
        <v>2.3384564936046046</v>
      </c>
      <c r="F35" s="2" t="s">
        <v>76</v>
      </c>
      <c r="G35" s="5" t="s">
        <v>6</v>
      </c>
    </row>
    <row r="36" spans="1:7">
      <c r="A36" s="2">
        <v>35</v>
      </c>
      <c r="B36" s="2">
        <v>240</v>
      </c>
      <c r="C36" s="2">
        <v>222</v>
      </c>
      <c r="D36" s="3">
        <v>2.3802112417116059</v>
      </c>
      <c r="E36" s="3">
        <v>2.3463529744506388</v>
      </c>
      <c r="F36" s="2" t="s">
        <v>76</v>
      </c>
      <c r="G36" s="5" t="s">
        <v>6</v>
      </c>
    </row>
    <row r="37" spans="1:7">
      <c r="A37" s="2">
        <v>36</v>
      </c>
      <c r="B37" s="2">
        <v>255</v>
      </c>
      <c r="C37" s="2">
        <v>225.8</v>
      </c>
      <c r="D37" s="3">
        <v>2.406540180433955</v>
      </c>
      <c r="E37" s="3">
        <v>2.3537239375889492</v>
      </c>
      <c r="F37" s="2" t="s">
        <v>76</v>
      </c>
      <c r="G37" s="5" t="s">
        <v>6</v>
      </c>
    </row>
    <row r="38" spans="1:7">
      <c r="A38" s="2">
        <v>37</v>
      </c>
      <c r="B38" s="2">
        <v>250</v>
      </c>
      <c r="C38" s="2">
        <v>226.39</v>
      </c>
      <c r="D38" s="3">
        <v>2.3979400086720375</v>
      </c>
      <c r="E38" s="3">
        <v>2.3548572394741183</v>
      </c>
      <c r="F38" s="2" t="s">
        <v>76</v>
      </c>
      <c r="G38" s="5" t="s">
        <v>6</v>
      </c>
    </row>
    <row r="39" spans="1:7">
      <c r="A39" s="2">
        <v>38</v>
      </c>
      <c r="B39" s="2">
        <v>250</v>
      </c>
      <c r="C39" s="2">
        <v>226.48</v>
      </c>
      <c r="D39" s="3">
        <v>2.3979400086720375</v>
      </c>
      <c r="E39" s="3">
        <v>2.3550298563570466</v>
      </c>
      <c r="F39" s="2" t="s">
        <v>76</v>
      </c>
      <c r="G39" s="5" t="s">
        <v>6</v>
      </c>
    </row>
    <row r="40" spans="1:7">
      <c r="A40" s="2">
        <v>39</v>
      </c>
      <c r="B40" s="2">
        <v>240</v>
      </c>
      <c r="C40" s="2">
        <v>231.56</v>
      </c>
      <c r="D40" s="3">
        <v>2.3802112417116059</v>
      </c>
      <c r="E40" s="3">
        <v>2.364663540894766</v>
      </c>
      <c r="F40" s="2" t="s">
        <v>76</v>
      </c>
      <c r="G40" s="5" t="s">
        <v>6</v>
      </c>
    </row>
    <row r="41" spans="1:7">
      <c r="A41" s="2">
        <v>40</v>
      </c>
      <c r="B41" s="2">
        <v>250</v>
      </c>
      <c r="C41" s="2">
        <v>231.65</v>
      </c>
      <c r="D41" s="3">
        <v>2.3979400086720375</v>
      </c>
      <c r="E41" s="3">
        <v>2.3648323045391741</v>
      </c>
      <c r="F41" s="2" t="s">
        <v>76</v>
      </c>
      <c r="G41" s="5" t="s">
        <v>6</v>
      </c>
    </row>
    <row r="42" spans="1:7">
      <c r="A42" s="2">
        <v>41</v>
      </c>
      <c r="B42" s="2">
        <v>245</v>
      </c>
      <c r="C42" s="2">
        <v>233.06</v>
      </c>
      <c r="D42" s="3">
        <v>2.3891660843645326</v>
      </c>
      <c r="E42" s="3">
        <v>2.3674677421179733</v>
      </c>
      <c r="F42" s="2" t="s">
        <v>76</v>
      </c>
      <c r="G42" s="5" t="s">
        <v>6</v>
      </c>
    </row>
    <row r="43" spans="1:7">
      <c r="A43" s="2">
        <v>42</v>
      </c>
      <c r="B43" s="2">
        <v>250</v>
      </c>
      <c r="C43" s="2">
        <v>233.9</v>
      </c>
      <c r="D43" s="3">
        <v>2.3979400086720375</v>
      </c>
      <c r="E43" s="3">
        <v>2.3690302218091532</v>
      </c>
      <c r="F43" s="2" t="s">
        <v>76</v>
      </c>
      <c r="G43" s="5" t="s">
        <v>6</v>
      </c>
    </row>
    <row r="44" spans="1:7">
      <c r="A44" s="2">
        <v>43</v>
      </c>
      <c r="B44" s="2">
        <v>245</v>
      </c>
      <c r="C44" s="2">
        <v>237.1</v>
      </c>
      <c r="D44" s="3">
        <v>2.3891660843645326</v>
      </c>
      <c r="E44" s="3">
        <v>2.3749315539781883</v>
      </c>
      <c r="F44" s="2" t="s">
        <v>76</v>
      </c>
      <c r="G44" s="5" t="s">
        <v>6</v>
      </c>
    </row>
    <row r="45" spans="1:7">
      <c r="A45" s="2">
        <v>44</v>
      </c>
      <c r="B45" s="2">
        <v>250</v>
      </c>
      <c r="C45" s="2">
        <v>237.23</v>
      </c>
      <c r="D45" s="3">
        <v>2.3979400086720375</v>
      </c>
      <c r="E45" s="3">
        <v>2.375169608851635</v>
      </c>
      <c r="F45" s="2" t="s">
        <v>76</v>
      </c>
      <c r="G45" s="5" t="s">
        <v>6</v>
      </c>
    </row>
    <row r="46" spans="1:7">
      <c r="A46" s="2">
        <v>45</v>
      </c>
      <c r="B46" s="2">
        <v>240</v>
      </c>
      <c r="C46" s="2">
        <v>244.21</v>
      </c>
      <c r="D46" s="3">
        <v>2.3802112417116059</v>
      </c>
      <c r="E46" s="3">
        <v>2.3877634436215565</v>
      </c>
      <c r="F46" s="2" t="s">
        <v>76</v>
      </c>
      <c r="G46" s="5" t="s">
        <v>6</v>
      </c>
    </row>
    <row r="47" spans="1:7">
      <c r="A47" s="2">
        <v>46</v>
      </c>
      <c r="B47" s="2">
        <v>255</v>
      </c>
      <c r="C47" s="2">
        <v>244.27</v>
      </c>
      <c r="D47" s="3">
        <v>2.406540180433955</v>
      </c>
      <c r="E47" s="3">
        <v>2.3878701324073623</v>
      </c>
      <c r="F47" s="2" t="s">
        <v>76</v>
      </c>
      <c r="G47" s="5" t="s">
        <v>6</v>
      </c>
    </row>
    <row r="48" spans="1:7">
      <c r="A48" s="2">
        <v>47</v>
      </c>
      <c r="B48" s="2">
        <v>250</v>
      </c>
      <c r="C48" s="2">
        <v>254.04</v>
      </c>
      <c r="D48" s="3">
        <v>2.3979400086720375</v>
      </c>
      <c r="E48" s="3">
        <v>2.4049021040670366</v>
      </c>
      <c r="F48" s="2" t="s">
        <v>76</v>
      </c>
      <c r="G48" s="5" t="s">
        <v>6</v>
      </c>
    </row>
    <row r="49" spans="1:7">
      <c r="A49" s="2">
        <v>48</v>
      </c>
      <c r="B49" s="2">
        <v>265</v>
      </c>
      <c r="C49" s="2">
        <v>257.5</v>
      </c>
      <c r="D49" s="3">
        <v>2.4232458739368079</v>
      </c>
      <c r="E49" s="3">
        <v>2.4107772333772099</v>
      </c>
      <c r="F49" s="2" t="s">
        <v>76</v>
      </c>
      <c r="G49" s="5" t="s">
        <v>6</v>
      </c>
    </row>
    <row r="50" spans="1:7">
      <c r="A50" s="2">
        <v>49</v>
      </c>
      <c r="B50" s="2">
        <v>255</v>
      </c>
      <c r="C50" s="2">
        <v>258.14</v>
      </c>
      <c r="D50" s="3">
        <v>2.406540180433955</v>
      </c>
      <c r="E50" s="3">
        <v>2.4118553057189458</v>
      </c>
      <c r="F50" s="2" t="s">
        <v>76</v>
      </c>
      <c r="G50" s="5" t="s">
        <v>6</v>
      </c>
    </row>
    <row r="51" spans="1:7">
      <c r="A51" s="2">
        <v>50</v>
      </c>
      <c r="B51" s="2">
        <v>260</v>
      </c>
      <c r="C51" s="2">
        <v>263.14</v>
      </c>
      <c r="D51" s="3">
        <v>2.4149733479708178</v>
      </c>
      <c r="E51" s="3">
        <v>2.4201868703542861</v>
      </c>
      <c r="F51" s="2" t="s">
        <v>76</v>
      </c>
      <c r="G51" s="5" t="s">
        <v>6</v>
      </c>
    </row>
    <row r="52" spans="1:7">
      <c r="A52" s="2">
        <v>51</v>
      </c>
      <c r="B52" s="2">
        <v>260</v>
      </c>
      <c r="C52" s="2">
        <v>267.69</v>
      </c>
      <c r="D52" s="3">
        <v>2.4149733479708178</v>
      </c>
      <c r="E52" s="3">
        <v>2.4276321477056588</v>
      </c>
      <c r="F52" s="2" t="s">
        <v>76</v>
      </c>
      <c r="G52" s="5" t="s">
        <v>6</v>
      </c>
    </row>
    <row r="53" spans="1:7">
      <c r="A53" s="2">
        <v>52</v>
      </c>
      <c r="B53" s="2">
        <v>250</v>
      </c>
      <c r="C53" s="2">
        <v>267.74</v>
      </c>
      <c r="D53" s="3">
        <v>2.3979400086720375</v>
      </c>
      <c r="E53" s="3">
        <v>2.4277132590522714</v>
      </c>
      <c r="F53" s="2" t="s">
        <v>76</v>
      </c>
      <c r="G53" s="5" t="s">
        <v>6</v>
      </c>
    </row>
    <row r="54" spans="1:7">
      <c r="A54" s="2">
        <v>53</v>
      </c>
      <c r="B54" s="2">
        <v>260</v>
      </c>
      <c r="C54" s="2">
        <v>295.68</v>
      </c>
      <c r="D54" s="3">
        <v>2.4149733479708178</v>
      </c>
      <c r="E54" s="3">
        <v>2.4708219495400128</v>
      </c>
      <c r="F54" s="2" t="s">
        <v>76</v>
      </c>
      <c r="G54" s="5" t="s">
        <v>6</v>
      </c>
    </row>
    <row r="55" spans="1:7">
      <c r="A55" s="2">
        <v>54</v>
      </c>
      <c r="B55" s="2">
        <v>260</v>
      </c>
      <c r="C55" s="2">
        <v>300.60899999999998</v>
      </c>
      <c r="D55" s="3">
        <v>2.4149733479708178</v>
      </c>
      <c r="E55" s="3">
        <v>2.4780019788850396</v>
      </c>
      <c r="F55" s="2" t="s">
        <v>76</v>
      </c>
      <c r="G55" s="5" t="s">
        <v>6</v>
      </c>
    </row>
    <row r="56" spans="1:7">
      <c r="A56" s="2">
        <v>55</v>
      </c>
      <c r="B56" s="2">
        <v>270</v>
      </c>
      <c r="C56" s="2">
        <v>309.42</v>
      </c>
      <c r="D56" s="3">
        <v>2.4313637641589874</v>
      </c>
      <c r="E56" s="3">
        <v>2.4905483817903584</v>
      </c>
      <c r="F56" s="2" t="s">
        <v>76</v>
      </c>
      <c r="G56" s="5" t="s">
        <v>6</v>
      </c>
    </row>
    <row r="57" spans="1:7">
      <c r="A57" s="2">
        <v>56</v>
      </c>
      <c r="B57" s="2">
        <v>270</v>
      </c>
      <c r="C57" s="2">
        <v>313.61</v>
      </c>
      <c r="D57" s="3">
        <v>2.4313637641589874</v>
      </c>
      <c r="E57" s="3">
        <v>2.4963899024676852</v>
      </c>
      <c r="F57" s="2" t="s">
        <v>76</v>
      </c>
      <c r="G57" s="5" t="s">
        <v>6</v>
      </c>
    </row>
    <row r="58" spans="1:7">
      <c r="A58" s="2">
        <v>57</v>
      </c>
      <c r="B58" s="2">
        <v>260</v>
      </c>
      <c r="C58" s="2">
        <v>316.99</v>
      </c>
      <c r="D58" s="3">
        <v>2.4149733479708178</v>
      </c>
      <c r="E58" s="3">
        <v>2.5010455618602716</v>
      </c>
      <c r="F58" s="2" t="s">
        <v>76</v>
      </c>
      <c r="G58" s="5" t="s">
        <v>6</v>
      </c>
    </row>
    <row r="59" spans="1:7">
      <c r="A59" s="2">
        <v>58</v>
      </c>
      <c r="B59" s="2">
        <v>300</v>
      </c>
      <c r="C59" s="2">
        <v>318.89999999999998</v>
      </c>
      <c r="D59" s="3">
        <v>2.4771212547196626</v>
      </c>
      <c r="E59" s="3">
        <v>2.5036545192429593</v>
      </c>
      <c r="F59" s="2" t="s">
        <v>76</v>
      </c>
      <c r="G59" s="5" t="s">
        <v>6</v>
      </c>
    </row>
    <row r="60" spans="1:7">
      <c r="A60" s="2">
        <v>59</v>
      </c>
      <c r="B60" s="2">
        <v>265</v>
      </c>
      <c r="C60" s="2">
        <v>322.86</v>
      </c>
      <c r="D60" s="3">
        <v>2.4232458739368079</v>
      </c>
      <c r="E60" s="3">
        <v>2.5090142424301374</v>
      </c>
      <c r="F60" s="2" t="s">
        <v>76</v>
      </c>
      <c r="G60" s="5" t="s">
        <v>6</v>
      </c>
    </row>
    <row r="61" spans="1:7">
      <c r="A61" s="2">
        <v>60</v>
      </c>
      <c r="B61" s="2">
        <v>260</v>
      </c>
      <c r="C61" s="2">
        <v>326.77999999999997</v>
      </c>
      <c r="D61" s="3">
        <v>2.4149733479708178</v>
      </c>
      <c r="E61" s="3">
        <v>2.5142554684373821</v>
      </c>
      <c r="F61" s="2" t="s">
        <v>76</v>
      </c>
      <c r="G61" s="5" t="s">
        <v>6</v>
      </c>
    </row>
    <row r="62" spans="1:7">
      <c r="A62" s="2">
        <v>61</v>
      </c>
      <c r="B62" s="2">
        <v>295</v>
      </c>
      <c r="C62" s="2">
        <v>330.41</v>
      </c>
      <c r="D62" s="3">
        <v>2.469822015978163</v>
      </c>
      <c r="E62" s="3">
        <v>2.5190531829555414</v>
      </c>
      <c r="F62" s="2" t="s">
        <v>76</v>
      </c>
      <c r="G62" s="5" t="s">
        <v>6</v>
      </c>
    </row>
    <row r="63" spans="1:7">
      <c r="A63" s="2">
        <v>62</v>
      </c>
      <c r="B63" s="2">
        <v>275</v>
      </c>
      <c r="C63" s="2">
        <v>338.37</v>
      </c>
      <c r="D63" s="3">
        <v>2.4393326938302629</v>
      </c>
      <c r="E63" s="3">
        <v>2.5293918513764111</v>
      </c>
      <c r="F63" s="2" t="s">
        <v>76</v>
      </c>
      <c r="G63" s="5" t="s">
        <v>6</v>
      </c>
    </row>
    <row r="64" spans="1:7">
      <c r="A64" s="2">
        <v>63</v>
      </c>
      <c r="B64" s="2">
        <v>280</v>
      </c>
      <c r="C64" s="2">
        <v>339.66</v>
      </c>
      <c r="D64" s="3">
        <v>2.4471580313422194</v>
      </c>
      <c r="E64" s="3">
        <v>2.5310444052682373</v>
      </c>
      <c r="F64" s="2" t="s">
        <v>76</v>
      </c>
      <c r="G64" s="5" t="s">
        <v>6</v>
      </c>
    </row>
    <row r="65" spans="1:7">
      <c r="A65" s="2">
        <v>64</v>
      </c>
      <c r="B65" s="2">
        <v>260</v>
      </c>
      <c r="C65" s="2">
        <v>343.78</v>
      </c>
      <c r="D65" s="3">
        <v>2.4149733479708178</v>
      </c>
      <c r="E65" s="3">
        <v>2.5362806072483823</v>
      </c>
      <c r="F65" s="2" t="s">
        <v>76</v>
      </c>
      <c r="G65" s="5" t="s">
        <v>6</v>
      </c>
    </row>
    <row r="66" spans="1:7">
      <c r="A66" s="2">
        <v>65</v>
      </c>
      <c r="B66" s="2">
        <v>270</v>
      </c>
      <c r="C66" s="2">
        <v>345.82</v>
      </c>
      <c r="D66" s="3">
        <v>2.4313637641589874</v>
      </c>
      <c r="E66" s="3">
        <v>2.5388501064580464</v>
      </c>
      <c r="F66" s="2" t="s">
        <v>76</v>
      </c>
      <c r="G66" s="5" t="s">
        <v>6</v>
      </c>
    </row>
    <row r="67" spans="1:7">
      <c r="A67" s="2">
        <v>66</v>
      </c>
      <c r="B67" s="2">
        <v>280</v>
      </c>
      <c r="C67" s="2">
        <v>351.62</v>
      </c>
      <c r="D67" s="3">
        <v>2.4471580313422194</v>
      </c>
      <c r="E67" s="3">
        <v>2.5460735695945913</v>
      </c>
      <c r="F67" s="2" t="s">
        <v>76</v>
      </c>
      <c r="G67" s="5" t="s">
        <v>6</v>
      </c>
    </row>
    <row r="68" spans="1:7">
      <c r="A68" s="2">
        <v>67</v>
      </c>
      <c r="B68" s="2">
        <v>280</v>
      </c>
      <c r="C68" s="2">
        <v>354.32</v>
      </c>
      <c r="D68" s="3">
        <v>2.4471580313422194</v>
      </c>
      <c r="E68" s="3">
        <v>2.5493956672767024</v>
      </c>
      <c r="F68" s="2" t="s">
        <v>76</v>
      </c>
      <c r="G68" s="5" t="s">
        <v>6</v>
      </c>
    </row>
    <row r="69" spans="1:7">
      <c r="A69" s="2">
        <v>68</v>
      </c>
      <c r="B69" s="2">
        <v>260</v>
      </c>
      <c r="C69" s="2">
        <v>356.93</v>
      </c>
      <c r="D69" s="3">
        <v>2.4149733479708178</v>
      </c>
      <c r="E69" s="3">
        <v>2.5525830519817303</v>
      </c>
      <c r="F69" s="2" t="s">
        <v>76</v>
      </c>
      <c r="G69" s="5" t="s">
        <v>6</v>
      </c>
    </row>
    <row r="70" spans="1:7">
      <c r="A70" s="2">
        <v>69</v>
      </c>
      <c r="B70" s="2">
        <v>270</v>
      </c>
      <c r="C70" s="2">
        <v>361.78</v>
      </c>
      <c r="D70" s="3">
        <v>2.4313637641589874</v>
      </c>
      <c r="E70" s="3">
        <v>2.5584445544261682</v>
      </c>
      <c r="F70" s="2" t="s">
        <v>76</v>
      </c>
      <c r="G70" s="5" t="s">
        <v>6</v>
      </c>
    </row>
    <row r="71" spans="1:7">
      <c r="A71" s="2">
        <v>70</v>
      </c>
      <c r="B71" s="2">
        <v>280</v>
      </c>
      <c r="C71" s="2">
        <v>362</v>
      </c>
      <c r="D71" s="3">
        <v>2.4471580313422194</v>
      </c>
      <c r="E71" s="3">
        <v>2.5587085705331658</v>
      </c>
      <c r="F71" s="2" t="s">
        <v>76</v>
      </c>
      <c r="G71" s="5" t="s">
        <v>6</v>
      </c>
    </row>
    <row r="72" spans="1:7">
      <c r="A72" s="2">
        <v>71</v>
      </c>
      <c r="B72" s="2">
        <v>280</v>
      </c>
      <c r="C72" s="2">
        <v>385.96</v>
      </c>
      <c r="D72" s="3">
        <v>2.4471580313422194</v>
      </c>
      <c r="E72" s="3">
        <v>2.586542297730225</v>
      </c>
      <c r="F72" s="2" t="s">
        <v>76</v>
      </c>
      <c r="G72" s="5" t="s">
        <v>6</v>
      </c>
    </row>
    <row r="73" spans="1:7">
      <c r="A73" s="2">
        <v>72</v>
      </c>
      <c r="B73" s="2">
        <v>300</v>
      </c>
      <c r="C73" s="2">
        <v>393.32</v>
      </c>
      <c r="D73" s="3">
        <v>2.4771212547196626</v>
      </c>
      <c r="E73" s="3">
        <v>2.5947460304900902</v>
      </c>
      <c r="F73" s="2" t="s">
        <v>76</v>
      </c>
      <c r="G73" s="5" t="s">
        <v>6</v>
      </c>
    </row>
    <row r="74" spans="1:7">
      <c r="A74" s="2">
        <v>73</v>
      </c>
      <c r="B74" s="2">
        <v>300</v>
      </c>
      <c r="C74" s="2">
        <v>393.7</v>
      </c>
      <c r="D74" s="3">
        <v>2.4771212547196626</v>
      </c>
      <c r="E74" s="3">
        <v>2.5951654147902294</v>
      </c>
      <c r="F74" s="2" t="s">
        <v>76</v>
      </c>
      <c r="G74" s="5" t="s">
        <v>6</v>
      </c>
    </row>
    <row r="75" spans="1:7">
      <c r="A75" s="2">
        <v>74</v>
      </c>
      <c r="B75" s="2">
        <v>310</v>
      </c>
      <c r="C75" s="2">
        <v>398</v>
      </c>
      <c r="D75" s="3">
        <v>2.4913616938342726</v>
      </c>
      <c r="E75" s="3">
        <v>2.5998830720736876</v>
      </c>
      <c r="F75" s="2" t="s">
        <v>76</v>
      </c>
      <c r="G75" s="5" t="s">
        <v>6</v>
      </c>
    </row>
    <row r="76" spans="1:7">
      <c r="A76" s="2">
        <v>75</v>
      </c>
      <c r="B76" s="2">
        <v>295</v>
      </c>
      <c r="C76" s="2">
        <v>400.67</v>
      </c>
      <c r="D76" s="3">
        <v>2.469822015978163</v>
      </c>
      <c r="E76" s="3">
        <v>2.6027868260308797</v>
      </c>
      <c r="F76" s="2" t="s">
        <v>76</v>
      </c>
      <c r="G76" s="5" t="s">
        <v>6</v>
      </c>
    </row>
    <row r="77" spans="1:7">
      <c r="A77" s="2">
        <v>76</v>
      </c>
      <c r="B77" s="2">
        <v>285</v>
      </c>
      <c r="C77" s="2">
        <v>411.56</v>
      </c>
      <c r="D77" s="3">
        <v>2.4548448600085102</v>
      </c>
      <c r="E77" s="3">
        <v>2.6144331585504523</v>
      </c>
      <c r="F77" s="2" t="s">
        <v>76</v>
      </c>
      <c r="G77" s="5" t="s">
        <v>6</v>
      </c>
    </row>
    <row r="78" spans="1:7">
      <c r="A78" s="2">
        <v>77</v>
      </c>
      <c r="B78" s="2">
        <v>290</v>
      </c>
      <c r="C78" s="2">
        <v>418.45</v>
      </c>
      <c r="D78" s="3">
        <v>2.4623979978989561</v>
      </c>
      <c r="E78" s="3">
        <v>2.6216435721945732</v>
      </c>
      <c r="F78" s="2" t="s">
        <v>76</v>
      </c>
      <c r="G78" s="5" t="s">
        <v>6</v>
      </c>
    </row>
    <row r="79" spans="1:7">
      <c r="A79" s="2">
        <v>78</v>
      </c>
      <c r="B79" s="2">
        <v>285</v>
      </c>
      <c r="C79" s="2">
        <v>422.11</v>
      </c>
      <c r="D79" s="3">
        <v>2.4548448600085102</v>
      </c>
      <c r="E79" s="3">
        <v>2.6254256409328383</v>
      </c>
      <c r="F79" s="2" t="s">
        <v>76</v>
      </c>
      <c r="G79" s="5" t="s">
        <v>6</v>
      </c>
    </row>
    <row r="80" spans="1:7">
      <c r="A80" s="2">
        <v>79</v>
      </c>
      <c r="B80" s="2">
        <v>300</v>
      </c>
      <c r="C80" s="2">
        <v>425.45</v>
      </c>
      <c r="D80" s="3">
        <v>2.4771212547196626</v>
      </c>
      <c r="E80" s="3">
        <v>2.628848527992802</v>
      </c>
      <c r="F80" s="2" t="s">
        <v>76</v>
      </c>
      <c r="G80" s="5" t="s">
        <v>6</v>
      </c>
    </row>
    <row r="81" spans="1:7">
      <c r="A81" s="2">
        <v>80</v>
      </c>
      <c r="B81" s="2">
        <v>290</v>
      </c>
      <c r="C81" s="2">
        <v>434.65</v>
      </c>
      <c r="D81" s="3">
        <v>2.4623979978989561</v>
      </c>
      <c r="E81" s="3">
        <v>2.6381396839611964</v>
      </c>
      <c r="F81" s="2" t="s">
        <v>76</v>
      </c>
      <c r="G81" s="5" t="s">
        <v>6</v>
      </c>
    </row>
    <row r="82" spans="1:7">
      <c r="A82" s="2">
        <v>81</v>
      </c>
      <c r="B82" s="2">
        <v>300</v>
      </c>
      <c r="C82" s="2">
        <v>440.49</v>
      </c>
      <c r="D82" s="3">
        <v>2.4771212547196626</v>
      </c>
      <c r="E82" s="3">
        <v>2.6439360535105743</v>
      </c>
      <c r="F82" s="2" t="s">
        <v>76</v>
      </c>
      <c r="G82" s="5" t="s">
        <v>6</v>
      </c>
    </row>
    <row r="83" spans="1:7">
      <c r="A83" s="2">
        <v>82</v>
      </c>
      <c r="B83" s="2">
        <v>310</v>
      </c>
      <c r="C83" s="2">
        <v>444.4</v>
      </c>
      <c r="D83" s="3">
        <v>2.4913616938342726</v>
      </c>
      <c r="E83" s="3">
        <v>2.6477740502688301</v>
      </c>
      <c r="F83" s="2" t="s">
        <v>76</v>
      </c>
      <c r="G83" s="5" t="s">
        <v>6</v>
      </c>
    </row>
    <row r="84" spans="1:7">
      <c r="A84" s="2">
        <v>83</v>
      </c>
      <c r="B84" s="2">
        <v>310</v>
      </c>
      <c r="C84" s="2">
        <v>455.73</v>
      </c>
      <c r="D84" s="3">
        <v>2.4913616938342726</v>
      </c>
      <c r="E84" s="3">
        <v>2.6587076184565186</v>
      </c>
      <c r="F84" s="2" t="s">
        <v>76</v>
      </c>
      <c r="G84" s="5" t="s">
        <v>6</v>
      </c>
    </row>
    <row r="85" spans="1:7">
      <c r="A85" s="2">
        <v>84</v>
      </c>
      <c r="B85" s="2">
        <v>300</v>
      </c>
      <c r="C85" s="2">
        <v>457.15</v>
      </c>
      <c r="D85" s="3">
        <v>2.4771212547196626</v>
      </c>
      <c r="E85" s="3">
        <v>2.6600587241039149</v>
      </c>
      <c r="F85" s="2" t="s">
        <v>76</v>
      </c>
      <c r="G85" s="5" t="s">
        <v>6</v>
      </c>
    </row>
    <row r="86" spans="1:7">
      <c r="A86" s="2">
        <v>85</v>
      </c>
      <c r="B86" s="2">
        <v>290</v>
      </c>
      <c r="C86" s="2">
        <v>469.47</v>
      </c>
      <c r="D86" s="3">
        <v>2.4623979978989561</v>
      </c>
      <c r="E86" s="3">
        <v>2.6716078452693681</v>
      </c>
      <c r="F86" s="2" t="s">
        <v>76</v>
      </c>
      <c r="G86" s="5" t="s">
        <v>6</v>
      </c>
    </row>
    <row r="87" spans="1:7">
      <c r="A87" s="2">
        <v>86</v>
      </c>
      <c r="B87" s="2">
        <v>310</v>
      </c>
      <c r="C87" s="2">
        <v>490.07</v>
      </c>
      <c r="D87" s="3">
        <v>2.4913616938342726</v>
      </c>
      <c r="E87" s="3">
        <v>2.6902581176662026</v>
      </c>
      <c r="F87" s="2" t="s">
        <v>76</v>
      </c>
      <c r="G87" s="5" t="s">
        <v>6</v>
      </c>
    </row>
    <row r="88" spans="1:7">
      <c r="A88" s="2">
        <v>87</v>
      </c>
      <c r="B88" s="2">
        <v>320</v>
      </c>
      <c r="C88" s="2">
        <v>495.31</v>
      </c>
      <c r="D88" s="3">
        <v>2.5051499783199058</v>
      </c>
      <c r="E88" s="3">
        <v>2.6948770962057109</v>
      </c>
      <c r="F88" s="2" t="s">
        <v>76</v>
      </c>
      <c r="G88" s="5" t="s">
        <v>6</v>
      </c>
    </row>
    <row r="89" spans="1:7">
      <c r="A89" s="2">
        <v>88</v>
      </c>
      <c r="B89" s="2">
        <v>300</v>
      </c>
      <c r="C89" s="2">
        <v>505.41</v>
      </c>
      <c r="D89" s="3">
        <v>2.4771212547196626</v>
      </c>
      <c r="E89" s="3">
        <v>2.7036438305832116</v>
      </c>
      <c r="F89" s="2" t="s">
        <v>76</v>
      </c>
      <c r="G89" s="5" t="s">
        <v>6</v>
      </c>
    </row>
    <row r="90" spans="1:7">
      <c r="A90" s="2">
        <v>89</v>
      </c>
      <c r="B90" s="2">
        <v>310</v>
      </c>
      <c r="C90" s="2">
        <v>505.49</v>
      </c>
      <c r="D90" s="3">
        <v>2.4913616938342726</v>
      </c>
      <c r="E90" s="3">
        <v>2.7037125684576302</v>
      </c>
      <c r="F90" s="2" t="s">
        <v>76</v>
      </c>
      <c r="G90" s="5" t="s">
        <v>6</v>
      </c>
    </row>
    <row r="91" spans="1:7">
      <c r="A91" s="2">
        <v>90</v>
      </c>
      <c r="B91" s="2">
        <v>310</v>
      </c>
      <c r="C91" s="2">
        <v>518.76</v>
      </c>
      <c r="D91" s="3">
        <v>2.4913616938342726</v>
      </c>
      <c r="E91" s="3">
        <v>2.7149664815812766</v>
      </c>
      <c r="F91" s="2" t="s">
        <v>76</v>
      </c>
      <c r="G91" s="5" t="s">
        <v>6</v>
      </c>
    </row>
    <row r="92" spans="1:7">
      <c r="A92" s="2">
        <v>91</v>
      </c>
      <c r="B92" s="2">
        <v>310</v>
      </c>
      <c r="C92" s="2">
        <v>535.78</v>
      </c>
      <c r="D92" s="3">
        <v>2.4913616938342726</v>
      </c>
      <c r="E92" s="3">
        <v>2.7289864979027372</v>
      </c>
      <c r="F92" s="2" t="s">
        <v>76</v>
      </c>
      <c r="G92" s="5" t="s">
        <v>6</v>
      </c>
    </row>
    <row r="93" spans="1:7">
      <c r="A93" s="2">
        <v>92</v>
      </c>
      <c r="B93" s="2">
        <v>340</v>
      </c>
      <c r="C93" s="2">
        <v>576.32000000000005</v>
      </c>
      <c r="D93" s="3">
        <v>2.5314789170422549</v>
      </c>
      <c r="E93" s="3">
        <v>2.7606636911394395</v>
      </c>
      <c r="F93" s="2" t="s">
        <v>76</v>
      </c>
      <c r="G93" s="5" t="s">
        <v>6</v>
      </c>
    </row>
    <row r="94" spans="1:7">
      <c r="A94" s="2">
        <v>93</v>
      </c>
      <c r="B94" s="2">
        <v>330</v>
      </c>
      <c r="C94" s="2">
        <v>585.33000000000004</v>
      </c>
      <c r="D94" s="3">
        <v>2.5185139398778875</v>
      </c>
      <c r="E94" s="3">
        <v>2.7674007836401793</v>
      </c>
      <c r="F94" s="2" t="s">
        <v>76</v>
      </c>
      <c r="G94" s="5" t="s">
        <v>6</v>
      </c>
    </row>
    <row r="95" spans="1:7">
      <c r="A95" s="2">
        <v>94</v>
      </c>
      <c r="B95" s="2">
        <v>320</v>
      </c>
      <c r="C95" s="2">
        <v>588.82000000000005</v>
      </c>
      <c r="D95" s="3">
        <v>2.5051499783199058</v>
      </c>
      <c r="E95" s="3">
        <v>2.7699825529295152</v>
      </c>
      <c r="F95" s="2" t="s">
        <v>76</v>
      </c>
      <c r="G95" s="5" t="s">
        <v>6</v>
      </c>
    </row>
    <row r="96" spans="1:7">
      <c r="A96" s="2">
        <v>95</v>
      </c>
      <c r="B96" s="2">
        <v>335</v>
      </c>
      <c r="C96" s="2">
        <v>591.04</v>
      </c>
      <c r="D96" s="3">
        <v>2.5250448070368452</v>
      </c>
      <c r="E96" s="3">
        <v>2.7716168737601472</v>
      </c>
      <c r="F96" s="2" t="s">
        <v>76</v>
      </c>
      <c r="G96" s="5" t="s">
        <v>6</v>
      </c>
    </row>
    <row r="97" spans="1:7">
      <c r="A97" s="2">
        <v>96</v>
      </c>
      <c r="B97" s="2">
        <v>320</v>
      </c>
      <c r="C97" s="2">
        <v>628.20000000000005</v>
      </c>
      <c r="D97" s="3">
        <v>2.5051499783199058</v>
      </c>
      <c r="E97" s="3">
        <v>2.7980979320624861</v>
      </c>
      <c r="F97" s="2" t="s">
        <v>76</v>
      </c>
      <c r="G97" s="5" t="s">
        <v>6</v>
      </c>
    </row>
    <row r="98" spans="1:7">
      <c r="A98" s="2">
        <v>97</v>
      </c>
      <c r="B98" s="2">
        <v>335</v>
      </c>
      <c r="C98" s="2">
        <v>648.32000000000005</v>
      </c>
      <c r="D98" s="3">
        <v>2.5250448070368452</v>
      </c>
      <c r="E98" s="3">
        <v>2.8117894193441675</v>
      </c>
      <c r="F98" s="2" t="s">
        <v>76</v>
      </c>
      <c r="G98" s="5" t="s">
        <v>6</v>
      </c>
    </row>
    <row r="99" spans="1:7">
      <c r="A99" s="2">
        <v>98</v>
      </c>
      <c r="B99" s="2">
        <v>340</v>
      </c>
      <c r="C99" s="2">
        <v>658.86</v>
      </c>
      <c r="D99" s="3">
        <v>2.5314789170422549</v>
      </c>
      <c r="E99" s="3">
        <v>2.8187931419281802</v>
      </c>
      <c r="F99" s="2" t="s">
        <v>76</v>
      </c>
      <c r="G99" s="5" t="s">
        <v>6</v>
      </c>
    </row>
    <row r="100" spans="1:7">
      <c r="A100" s="2">
        <v>99</v>
      </c>
      <c r="B100" s="2">
        <v>350</v>
      </c>
      <c r="C100" s="2">
        <v>754.53</v>
      </c>
      <c r="D100" s="3">
        <v>2.5440680443502757</v>
      </c>
      <c r="E100" s="3">
        <v>2.8776765119385685</v>
      </c>
      <c r="F100" s="2" t="s">
        <v>76</v>
      </c>
      <c r="G100" s="5" t="s">
        <v>6</v>
      </c>
    </row>
    <row r="101" spans="1:7">
      <c r="A101" s="2">
        <v>100</v>
      </c>
      <c r="B101" s="2">
        <v>345</v>
      </c>
      <c r="C101" s="2">
        <v>788.95</v>
      </c>
      <c r="D101" s="3">
        <v>2.537819095073274</v>
      </c>
      <c r="E101" s="3">
        <v>2.8970494805070501</v>
      </c>
      <c r="F101" s="2" t="s">
        <v>76</v>
      </c>
      <c r="G101" s="5" t="s">
        <v>6</v>
      </c>
    </row>
    <row r="102" spans="1:7">
      <c r="A102" s="2">
        <v>101</v>
      </c>
      <c r="B102" s="2">
        <v>350</v>
      </c>
      <c r="C102" s="2">
        <v>811.79</v>
      </c>
      <c r="D102" s="3">
        <v>2.5440680443502757</v>
      </c>
      <c r="E102" s="3">
        <v>2.9094436971764277</v>
      </c>
      <c r="F102" s="2" t="s">
        <v>76</v>
      </c>
      <c r="G102" s="5" t="s">
        <v>6</v>
      </c>
    </row>
    <row r="103" spans="1:7">
      <c r="A103" s="2">
        <v>102</v>
      </c>
      <c r="B103" s="2">
        <v>360</v>
      </c>
      <c r="C103" s="2">
        <v>823.28</v>
      </c>
      <c r="D103" s="3">
        <v>2.5563025007672873</v>
      </c>
      <c r="E103" s="3">
        <v>2.9155475651927172</v>
      </c>
      <c r="F103" s="2" t="s">
        <v>76</v>
      </c>
      <c r="G103" s="5" t="s">
        <v>6</v>
      </c>
    </row>
    <row r="104" spans="1:7">
      <c r="A104" s="2">
        <v>103</v>
      </c>
      <c r="B104" s="2">
        <v>360</v>
      </c>
      <c r="C104" s="2">
        <v>836.24</v>
      </c>
      <c r="D104" s="3">
        <v>2.5563025007672873</v>
      </c>
      <c r="E104" s="3">
        <v>2.9223309373877946</v>
      </c>
      <c r="F104" s="2" t="s">
        <v>76</v>
      </c>
      <c r="G104" s="5" t="s">
        <v>6</v>
      </c>
    </row>
    <row r="105" spans="1:7">
      <c r="A105" s="2">
        <v>104</v>
      </c>
      <c r="B105" s="2">
        <v>340</v>
      </c>
      <c r="C105" s="2">
        <v>857.19</v>
      </c>
      <c r="D105" s="3">
        <v>2.5314789170422549</v>
      </c>
      <c r="E105" s="3">
        <v>2.9330770959090451</v>
      </c>
      <c r="F105" s="2" t="s">
        <v>76</v>
      </c>
      <c r="G105" s="5" t="s">
        <v>6</v>
      </c>
    </row>
    <row r="106" spans="1:7">
      <c r="A106" s="2">
        <v>105</v>
      </c>
      <c r="B106" s="2">
        <v>390</v>
      </c>
      <c r="C106" s="2">
        <v>883.04</v>
      </c>
      <c r="D106" s="3">
        <v>2.5910646070264991</v>
      </c>
      <c r="E106" s="3">
        <v>2.9459803767211885</v>
      </c>
      <c r="F106" s="2" t="s">
        <v>76</v>
      </c>
      <c r="G106" s="5" t="s">
        <v>6</v>
      </c>
    </row>
    <row r="107" spans="1:7">
      <c r="A107" s="2">
        <v>106</v>
      </c>
      <c r="B107" s="2">
        <v>390</v>
      </c>
      <c r="C107" s="2">
        <v>1048.4000000000001</v>
      </c>
      <c r="D107" s="3">
        <v>2.5910646070264991</v>
      </c>
      <c r="E107" s="3">
        <v>3.0205270122745631</v>
      </c>
      <c r="F107" s="2" t="s">
        <v>76</v>
      </c>
      <c r="G107" s="5" t="s">
        <v>6</v>
      </c>
    </row>
    <row r="108" spans="1:7">
      <c r="A108" s="2">
        <v>107</v>
      </c>
      <c r="B108" s="2">
        <v>390</v>
      </c>
      <c r="C108" s="2">
        <v>1083.6199999999999</v>
      </c>
      <c r="D108" s="3">
        <v>2.5910646070264991</v>
      </c>
      <c r="E108" s="3">
        <v>3.0348770120583262</v>
      </c>
      <c r="F108" s="2" t="s">
        <v>76</v>
      </c>
      <c r="G108" s="5" t="s">
        <v>6</v>
      </c>
    </row>
    <row r="109" spans="1:7">
      <c r="A109" s="2">
        <v>108</v>
      </c>
      <c r="B109" s="2">
        <v>390</v>
      </c>
      <c r="C109" s="2">
        <v>1159.48</v>
      </c>
      <c r="D109" s="3">
        <v>2.5910646070264991</v>
      </c>
      <c r="E109" s="3">
        <v>3.0642632618445971</v>
      </c>
      <c r="F109" s="2" t="s">
        <v>76</v>
      </c>
      <c r="G109" s="5" t="s">
        <v>6</v>
      </c>
    </row>
    <row r="110" spans="1:7">
      <c r="A110" s="2">
        <v>109</v>
      </c>
      <c r="B110" s="2">
        <v>420</v>
      </c>
      <c r="C110" s="2">
        <v>1257.69</v>
      </c>
      <c r="D110" s="3">
        <v>2.6232492903979003</v>
      </c>
      <c r="E110" s="3">
        <v>3.0995736078181282</v>
      </c>
      <c r="F110" s="2" t="s">
        <v>76</v>
      </c>
      <c r="G110" s="5" t="s">
        <v>6</v>
      </c>
    </row>
    <row r="111" spans="1:7">
      <c r="A111" s="2">
        <v>110</v>
      </c>
      <c r="B111" s="2">
        <v>400</v>
      </c>
      <c r="C111" s="2">
        <v>1275.29</v>
      </c>
      <c r="D111" s="3">
        <v>2.6020599913279625</v>
      </c>
      <c r="E111" s="3">
        <v>3.1056089542434808</v>
      </c>
      <c r="F111" s="2" t="s">
        <v>76</v>
      </c>
      <c r="G111" s="5" t="s">
        <v>6</v>
      </c>
    </row>
    <row r="112" spans="1:7">
      <c r="A112" s="2">
        <v>111</v>
      </c>
      <c r="B112" s="2">
        <v>420</v>
      </c>
      <c r="C112" s="2">
        <v>1336.55</v>
      </c>
      <c r="D112" s="3">
        <v>2.6232492903979003</v>
      </c>
      <c r="E112" s="3">
        <v>3.1259852102440107</v>
      </c>
      <c r="F112" s="2" t="s">
        <v>76</v>
      </c>
      <c r="G112" s="5" t="s">
        <v>6</v>
      </c>
    </row>
    <row r="113" spans="1:7">
      <c r="A113" s="9">
        <v>1</v>
      </c>
      <c r="B113" s="9">
        <v>220</v>
      </c>
      <c r="C113" s="9">
        <v>135.13</v>
      </c>
      <c r="D113" s="3">
        <v>2.3424226808222062</v>
      </c>
      <c r="E113" s="3">
        <v>2.1307517767651429</v>
      </c>
      <c r="F113" s="2" t="s">
        <v>77</v>
      </c>
      <c r="G113" s="5" t="s">
        <v>6</v>
      </c>
    </row>
    <row r="114" spans="1:7">
      <c r="A114" s="9">
        <v>2</v>
      </c>
      <c r="B114" s="9">
        <v>220</v>
      </c>
      <c r="C114" s="9">
        <v>138.11000000000001</v>
      </c>
      <c r="D114" s="3">
        <v>2.3424226808222062</v>
      </c>
      <c r="E114" s="3">
        <v>2.1402251252664479</v>
      </c>
      <c r="F114" s="2" t="s">
        <v>77</v>
      </c>
      <c r="G114" s="5" t="s">
        <v>6</v>
      </c>
    </row>
    <row r="115" spans="1:7">
      <c r="A115" s="9">
        <v>3</v>
      </c>
      <c r="B115" s="9">
        <v>240</v>
      </c>
      <c r="C115" s="9">
        <v>164.39</v>
      </c>
      <c r="D115" s="3">
        <v>2.3802112417116059</v>
      </c>
      <c r="E115" s="3">
        <v>2.2158753954612758</v>
      </c>
      <c r="F115" s="2" t="s">
        <v>77</v>
      </c>
      <c r="G115" s="5" t="s">
        <v>6</v>
      </c>
    </row>
    <row r="116" spans="1:7">
      <c r="A116" s="9">
        <v>4</v>
      </c>
      <c r="B116" s="9">
        <v>225</v>
      </c>
      <c r="C116" s="9">
        <v>181.15</v>
      </c>
      <c r="D116" s="3">
        <v>2.3521825181113627</v>
      </c>
      <c r="E116" s="3">
        <v>2.2580383383705556</v>
      </c>
      <c r="F116" s="2" t="s">
        <v>77</v>
      </c>
      <c r="G116" s="5" t="s">
        <v>6</v>
      </c>
    </row>
    <row r="117" spans="1:7">
      <c r="A117" s="9">
        <v>5</v>
      </c>
      <c r="B117" s="9">
        <v>240</v>
      </c>
      <c r="C117" s="9">
        <v>199.64</v>
      </c>
      <c r="D117" s="3">
        <v>2.3802112417116059</v>
      </c>
      <c r="E117" s="3">
        <v>2.3002475611940847</v>
      </c>
      <c r="F117" s="2" t="s">
        <v>77</v>
      </c>
      <c r="G117" s="5" t="s">
        <v>6</v>
      </c>
    </row>
    <row r="118" spans="1:7">
      <c r="A118" s="9">
        <v>6</v>
      </c>
      <c r="B118" s="9">
        <v>240</v>
      </c>
      <c r="C118" s="9">
        <v>217.65</v>
      </c>
      <c r="D118" s="3">
        <v>2.3802112417116059</v>
      </c>
      <c r="E118" s="3">
        <v>2.3377586714934173</v>
      </c>
      <c r="F118" s="2" t="s">
        <v>77</v>
      </c>
      <c r="G118" s="5" t="s">
        <v>6</v>
      </c>
    </row>
    <row r="119" spans="1:7">
      <c r="A119" s="9">
        <v>7</v>
      </c>
      <c r="B119" s="9">
        <v>265</v>
      </c>
      <c r="C119" s="9">
        <v>231.68</v>
      </c>
      <c r="D119" s="3">
        <v>2.4232458739368079</v>
      </c>
      <c r="E119" s="3">
        <v>2.3648885445170529</v>
      </c>
      <c r="F119" s="2" t="s">
        <v>77</v>
      </c>
      <c r="G119" s="5" t="s">
        <v>6</v>
      </c>
    </row>
    <row r="120" spans="1:7">
      <c r="A120" s="9">
        <v>8</v>
      </c>
      <c r="B120" s="9">
        <v>265</v>
      </c>
      <c r="C120" s="9">
        <v>236.42</v>
      </c>
      <c r="D120" s="3">
        <v>2.4232458739368079</v>
      </c>
      <c r="E120" s="3">
        <v>2.3736842129970155</v>
      </c>
      <c r="F120" s="2" t="s">
        <v>77</v>
      </c>
      <c r="G120" s="5" t="s">
        <v>6</v>
      </c>
    </row>
    <row r="121" spans="1:7">
      <c r="A121" s="9">
        <v>9</v>
      </c>
      <c r="B121" s="9">
        <v>270</v>
      </c>
      <c r="C121" s="9">
        <v>254</v>
      </c>
      <c r="D121" s="3">
        <v>2.4313637641589874</v>
      </c>
      <c r="E121" s="3">
        <v>2.4048337166199381</v>
      </c>
      <c r="F121" s="2" t="s">
        <v>77</v>
      </c>
      <c r="G121" s="5" t="s">
        <v>6</v>
      </c>
    </row>
    <row r="122" spans="1:7">
      <c r="A122" s="9">
        <v>10</v>
      </c>
      <c r="B122" s="9">
        <v>270</v>
      </c>
      <c r="C122" s="9">
        <v>257.04000000000002</v>
      </c>
      <c r="D122" s="3">
        <v>2.4313637641589874</v>
      </c>
      <c r="E122" s="3">
        <v>2.4100007125434617</v>
      </c>
      <c r="F122" s="2" t="s">
        <v>77</v>
      </c>
      <c r="G122" s="5" t="s">
        <v>6</v>
      </c>
    </row>
    <row r="123" spans="1:7">
      <c r="A123" s="9">
        <v>11</v>
      </c>
      <c r="B123" s="9">
        <v>270</v>
      </c>
      <c r="C123" s="9">
        <v>259.61</v>
      </c>
      <c r="D123" s="3">
        <v>2.4313637641589874</v>
      </c>
      <c r="E123" s="3">
        <v>2.4143214171775393</v>
      </c>
      <c r="F123" s="2" t="s">
        <v>77</v>
      </c>
      <c r="G123" s="5" t="s">
        <v>6</v>
      </c>
    </row>
    <row r="124" spans="1:7">
      <c r="A124" s="9">
        <v>12</v>
      </c>
      <c r="B124" s="9">
        <v>260</v>
      </c>
      <c r="C124" s="9">
        <v>269.32</v>
      </c>
      <c r="D124" s="3">
        <v>2.4149733479708178</v>
      </c>
      <c r="E124" s="3">
        <v>2.430268605795908</v>
      </c>
      <c r="F124" s="2" t="s">
        <v>77</v>
      </c>
      <c r="G124" s="5" t="s">
        <v>6</v>
      </c>
    </row>
    <row r="125" spans="1:7">
      <c r="A125" s="9">
        <v>13</v>
      </c>
      <c r="B125" s="9">
        <v>265</v>
      </c>
      <c r="C125" s="9">
        <v>271.32</v>
      </c>
      <c r="D125" s="3">
        <v>2.4232458739368079</v>
      </c>
      <c r="E125" s="3">
        <v>2.4334818083929846</v>
      </c>
      <c r="F125" s="2" t="s">
        <v>77</v>
      </c>
      <c r="G125" s="5" t="s">
        <v>6</v>
      </c>
    </row>
    <row r="126" spans="1:7">
      <c r="A126" s="9">
        <v>14</v>
      </c>
      <c r="B126" s="9">
        <v>270</v>
      </c>
      <c r="C126" s="9">
        <v>275.41000000000003</v>
      </c>
      <c r="D126" s="3">
        <v>2.4313637641589874</v>
      </c>
      <c r="E126" s="3">
        <v>2.4399797052236392</v>
      </c>
      <c r="F126" s="2" t="s">
        <v>77</v>
      </c>
      <c r="G126" s="5" t="s">
        <v>6</v>
      </c>
    </row>
    <row r="127" spans="1:7">
      <c r="A127" s="9">
        <v>15</v>
      </c>
      <c r="B127" s="9">
        <v>280</v>
      </c>
      <c r="C127" s="9">
        <v>275.75</v>
      </c>
      <c r="D127" s="3">
        <v>2.4471580313422194</v>
      </c>
      <c r="E127" s="3">
        <v>2.440515521112228</v>
      </c>
      <c r="F127" s="2" t="s">
        <v>77</v>
      </c>
      <c r="G127" s="5" t="s">
        <v>6</v>
      </c>
    </row>
    <row r="128" spans="1:7">
      <c r="A128" s="9">
        <v>16</v>
      </c>
      <c r="B128" s="9">
        <v>270</v>
      </c>
      <c r="C128" s="9">
        <v>285.61</v>
      </c>
      <c r="D128" s="3">
        <v>2.4313637641589874</v>
      </c>
      <c r="E128" s="3">
        <v>2.4557734092273469</v>
      </c>
      <c r="F128" s="2" t="s">
        <v>77</v>
      </c>
      <c r="G128" s="5" t="s">
        <v>6</v>
      </c>
    </row>
    <row r="129" spans="1:7">
      <c r="A129" s="9">
        <v>17</v>
      </c>
      <c r="B129" s="9">
        <v>280</v>
      </c>
      <c r="C129" s="9">
        <v>294.56</v>
      </c>
      <c r="D129" s="3">
        <v>2.4471580313422194</v>
      </c>
      <c r="E129" s="3">
        <v>2.4691737711599395</v>
      </c>
      <c r="F129" s="2" t="s">
        <v>77</v>
      </c>
      <c r="G129" s="5" t="s">
        <v>6</v>
      </c>
    </row>
    <row r="130" spans="1:7">
      <c r="A130" s="9">
        <v>18</v>
      </c>
      <c r="B130" s="9">
        <v>270</v>
      </c>
      <c r="C130" s="9">
        <v>315.56</v>
      </c>
      <c r="D130" s="3">
        <v>2.4313637641589874</v>
      </c>
      <c r="E130" s="3">
        <v>2.4990819473883259</v>
      </c>
      <c r="F130" s="2" t="s">
        <v>77</v>
      </c>
      <c r="G130" s="5" t="s">
        <v>6</v>
      </c>
    </row>
    <row r="131" spans="1:7">
      <c r="A131" s="9">
        <v>19</v>
      </c>
      <c r="B131" s="9">
        <v>285</v>
      </c>
      <c r="C131" s="9">
        <v>319.44</v>
      </c>
      <c r="D131" s="3">
        <v>2.4548448600085102</v>
      </c>
      <c r="E131" s="3">
        <v>2.5043892971862811</v>
      </c>
      <c r="F131" s="2" t="s">
        <v>77</v>
      </c>
      <c r="G131" s="5" t="s">
        <v>6</v>
      </c>
    </row>
    <row r="132" spans="1:7">
      <c r="A132" s="9">
        <v>20</v>
      </c>
      <c r="B132" s="9">
        <v>260</v>
      </c>
      <c r="C132" s="9">
        <v>323.7</v>
      </c>
      <c r="D132" s="3">
        <v>2.4149733479708178</v>
      </c>
      <c r="E132" s="3">
        <v>2.5101426994025733</v>
      </c>
      <c r="F132" s="2" t="s">
        <v>77</v>
      </c>
      <c r="G132" s="5" t="s">
        <v>6</v>
      </c>
    </row>
    <row r="133" spans="1:7">
      <c r="A133" s="9">
        <v>21</v>
      </c>
      <c r="B133" s="9">
        <v>290</v>
      </c>
      <c r="C133" s="9">
        <v>342.14</v>
      </c>
      <c r="D133" s="3">
        <v>2.4623979978989561</v>
      </c>
      <c r="E133" s="3">
        <v>2.5342038510449245</v>
      </c>
      <c r="F133" s="2" t="s">
        <v>77</v>
      </c>
      <c r="G133" s="5" t="s">
        <v>6</v>
      </c>
    </row>
    <row r="134" spans="1:7">
      <c r="A134" s="9">
        <v>22</v>
      </c>
      <c r="B134" s="9">
        <v>290</v>
      </c>
      <c r="C134" s="9">
        <v>346.33</v>
      </c>
      <c r="D134" s="3">
        <v>2.4623979978989561</v>
      </c>
      <c r="E134" s="3">
        <v>2.5394901128897587</v>
      </c>
      <c r="F134" s="2" t="s">
        <v>77</v>
      </c>
      <c r="G134" s="5" t="s">
        <v>6</v>
      </c>
    </row>
    <row r="135" spans="1:7">
      <c r="A135" s="9">
        <v>23</v>
      </c>
      <c r="B135" s="9">
        <v>290</v>
      </c>
      <c r="C135" s="9">
        <v>355.34</v>
      </c>
      <c r="D135" s="3">
        <v>2.4623979978989561</v>
      </c>
      <c r="E135" s="3">
        <v>2.5506440980085627</v>
      </c>
      <c r="F135" s="2" t="s">
        <v>77</v>
      </c>
      <c r="G135" s="5" t="s">
        <v>6</v>
      </c>
    </row>
    <row r="136" spans="1:7">
      <c r="A136" s="9">
        <v>24</v>
      </c>
      <c r="B136" s="9">
        <v>285</v>
      </c>
      <c r="C136" s="9">
        <v>358.31</v>
      </c>
      <c r="D136" s="3">
        <v>2.4548448600085102</v>
      </c>
      <c r="E136" s="3">
        <v>2.5542589289705071</v>
      </c>
      <c r="F136" s="2" t="s">
        <v>77</v>
      </c>
      <c r="G136" s="5" t="s">
        <v>6</v>
      </c>
    </row>
    <row r="137" spans="1:7">
      <c r="A137" s="9">
        <v>25</v>
      </c>
      <c r="B137" s="9">
        <v>305</v>
      </c>
      <c r="C137" s="9">
        <v>363.38</v>
      </c>
      <c r="D137" s="3">
        <v>2.4842998393467859</v>
      </c>
      <c r="E137" s="3">
        <v>2.5603610205816354</v>
      </c>
      <c r="F137" s="2" t="s">
        <v>77</v>
      </c>
      <c r="G137" s="5" t="s">
        <v>6</v>
      </c>
    </row>
    <row r="138" spans="1:7">
      <c r="A138" s="9">
        <v>26</v>
      </c>
      <c r="B138" s="9">
        <v>290</v>
      </c>
      <c r="C138" s="9">
        <v>366.32</v>
      </c>
      <c r="D138" s="3">
        <v>2.4623979978989561</v>
      </c>
      <c r="E138" s="3">
        <v>2.563860630519641</v>
      </c>
      <c r="F138" s="2" t="s">
        <v>77</v>
      </c>
      <c r="G138" s="5" t="s">
        <v>6</v>
      </c>
    </row>
    <row r="139" spans="1:7">
      <c r="A139" s="9">
        <v>27</v>
      </c>
      <c r="B139" s="9">
        <v>305</v>
      </c>
      <c r="C139" s="9">
        <v>372.11</v>
      </c>
      <c r="D139" s="3">
        <v>2.4842998393467859</v>
      </c>
      <c r="E139" s="3">
        <v>2.5706713413100664</v>
      </c>
      <c r="F139" s="2" t="s">
        <v>77</v>
      </c>
      <c r="G139" s="5" t="s">
        <v>6</v>
      </c>
    </row>
    <row r="140" spans="1:7">
      <c r="A140" s="9">
        <v>28</v>
      </c>
      <c r="B140" s="9">
        <v>300</v>
      </c>
      <c r="C140" s="9">
        <v>398.41</v>
      </c>
      <c r="D140" s="3">
        <v>2.4771212547196626</v>
      </c>
      <c r="E140" s="3">
        <v>2.6003302305807652</v>
      </c>
      <c r="F140" s="2" t="s">
        <v>77</v>
      </c>
      <c r="G140" s="5" t="s">
        <v>6</v>
      </c>
    </row>
    <row r="141" spans="1:7">
      <c r="A141" s="9">
        <v>29</v>
      </c>
      <c r="B141" s="9">
        <v>290</v>
      </c>
      <c r="C141" s="9">
        <v>410.28</v>
      </c>
      <c r="D141" s="3">
        <v>2.4623979978989561</v>
      </c>
      <c r="E141" s="3">
        <v>2.6130803468442196</v>
      </c>
      <c r="F141" s="2" t="s">
        <v>77</v>
      </c>
      <c r="G141" s="5" t="s">
        <v>6</v>
      </c>
    </row>
    <row r="142" spans="1:7">
      <c r="A142" s="9">
        <v>30</v>
      </c>
      <c r="B142" s="9">
        <v>295</v>
      </c>
      <c r="C142" s="9">
        <v>428.52</v>
      </c>
      <c r="D142" s="3">
        <v>2.469822015978163</v>
      </c>
      <c r="E142" s="3">
        <v>2.6319710962404068</v>
      </c>
      <c r="F142" s="2" t="s">
        <v>77</v>
      </c>
      <c r="G142" s="5" t="s">
        <v>6</v>
      </c>
    </row>
    <row r="143" spans="1:7">
      <c r="A143" s="9">
        <v>31</v>
      </c>
      <c r="B143" s="9">
        <v>315</v>
      </c>
      <c r="C143" s="9">
        <v>441.16</v>
      </c>
      <c r="D143" s="3">
        <v>2.4983105537896004</v>
      </c>
      <c r="E143" s="3">
        <v>2.644596128050106</v>
      </c>
      <c r="F143" s="2" t="s">
        <v>77</v>
      </c>
      <c r="G143" s="5" t="s">
        <v>6</v>
      </c>
    </row>
    <row r="144" spans="1:7">
      <c r="A144" s="9">
        <v>32</v>
      </c>
      <c r="B144" s="9">
        <v>325</v>
      </c>
      <c r="C144" s="9">
        <v>465.43</v>
      </c>
      <c r="D144" s="3">
        <v>2.5118833609788744</v>
      </c>
      <c r="E144" s="3">
        <v>2.6678543729656474</v>
      </c>
      <c r="F144" s="2" t="s">
        <v>77</v>
      </c>
      <c r="G144" s="5" t="s">
        <v>6</v>
      </c>
    </row>
    <row r="145" spans="1:7">
      <c r="A145" s="9">
        <v>33</v>
      </c>
      <c r="B145" s="9">
        <v>320</v>
      </c>
      <c r="C145" s="9">
        <v>479.61</v>
      </c>
      <c r="D145" s="3">
        <v>2.5051499783199058</v>
      </c>
      <c r="E145" s="3">
        <v>2.6808882296802365</v>
      </c>
      <c r="F145" s="2" t="s">
        <v>77</v>
      </c>
      <c r="G145" s="5" t="s">
        <v>6</v>
      </c>
    </row>
    <row r="146" spans="1:7">
      <c r="A146" s="9">
        <v>34</v>
      </c>
      <c r="B146" s="9">
        <v>320</v>
      </c>
      <c r="C146" s="9">
        <v>502.47</v>
      </c>
      <c r="D146" s="3">
        <v>2.5051499783199058</v>
      </c>
      <c r="E146" s="3">
        <v>2.7011101372897541</v>
      </c>
      <c r="F146" s="2" t="s">
        <v>77</v>
      </c>
      <c r="G146" s="5" t="s">
        <v>6</v>
      </c>
    </row>
    <row r="147" spans="1:7">
      <c r="A147" s="9">
        <v>35</v>
      </c>
      <c r="B147" s="9">
        <v>325</v>
      </c>
      <c r="C147" s="9">
        <v>627.94000000000005</v>
      </c>
      <c r="D147" s="3">
        <v>2.5118833609788744</v>
      </c>
      <c r="E147" s="3">
        <v>2.7979181486515485</v>
      </c>
      <c r="F147" s="2" t="s">
        <v>77</v>
      </c>
      <c r="G147" s="5" t="s">
        <v>6</v>
      </c>
    </row>
    <row r="148" spans="1:7">
      <c r="A148" s="9">
        <v>36</v>
      </c>
      <c r="B148" s="9">
        <v>340</v>
      </c>
      <c r="C148" s="9">
        <v>649.51</v>
      </c>
      <c r="D148" s="3">
        <v>2.5314789170422549</v>
      </c>
      <c r="E148" s="3">
        <v>2.8125858419546761</v>
      </c>
      <c r="F148" s="2" t="s">
        <v>77</v>
      </c>
      <c r="G148" s="5" t="s">
        <v>6</v>
      </c>
    </row>
    <row r="149" spans="1:7">
      <c r="A149" s="9">
        <v>37</v>
      </c>
      <c r="B149" s="9">
        <v>410</v>
      </c>
      <c r="C149" s="9">
        <v>962.37</v>
      </c>
      <c r="D149" s="3">
        <v>2.6127838567197355</v>
      </c>
      <c r="E149" s="3">
        <v>2.9833420762628675</v>
      </c>
      <c r="F149" s="2" t="s">
        <v>77</v>
      </c>
      <c r="G149" s="5" t="s">
        <v>6</v>
      </c>
    </row>
    <row r="150" spans="1:7" ht="17.399999999999999">
      <c r="A150" s="2">
        <v>112</v>
      </c>
      <c r="B150" s="7">
        <v>170</v>
      </c>
      <c r="C150" s="2">
        <v>60.37</v>
      </c>
      <c r="D150" s="3">
        <v>2.2304489213782741</v>
      </c>
      <c r="E150" s="3">
        <v>1.7808211758534729</v>
      </c>
      <c r="F150" s="2" t="s">
        <v>76</v>
      </c>
      <c r="G150" s="10" t="s">
        <v>9</v>
      </c>
    </row>
    <row r="151" spans="1:7" ht="17.399999999999999">
      <c r="A151" s="2">
        <v>113</v>
      </c>
      <c r="B151" s="7">
        <v>185</v>
      </c>
      <c r="C151" s="2">
        <v>87.95</v>
      </c>
      <c r="D151" s="3">
        <v>2.2671717284030137</v>
      </c>
      <c r="E151" s="3">
        <v>1.9442358437934801</v>
      </c>
      <c r="F151" s="2" t="s">
        <v>76</v>
      </c>
      <c r="G151" s="10" t="s">
        <v>9</v>
      </c>
    </row>
    <row r="152" spans="1:7" ht="17.399999999999999">
      <c r="A152" s="2">
        <v>114</v>
      </c>
      <c r="B152" s="7">
        <v>190</v>
      </c>
      <c r="C152" s="2">
        <v>92.18</v>
      </c>
      <c r="D152" s="3">
        <v>2.2787536009528289</v>
      </c>
      <c r="E152" s="3">
        <v>1.9646367037885015</v>
      </c>
      <c r="F152" s="2" t="s">
        <v>76</v>
      </c>
      <c r="G152" s="10" t="s">
        <v>9</v>
      </c>
    </row>
    <row r="153" spans="1:7" ht="17.399999999999999">
      <c r="A153" s="2">
        <v>115</v>
      </c>
      <c r="B153" s="7">
        <v>210</v>
      </c>
      <c r="C153" s="4">
        <v>126.15</v>
      </c>
      <c r="D153" s="3">
        <v>2.3222192947339191</v>
      </c>
      <c r="E153" s="3">
        <v>2.1008872548535935</v>
      </c>
      <c r="F153" s="2" t="s">
        <v>76</v>
      </c>
      <c r="G153" s="10" t="s">
        <v>9</v>
      </c>
    </row>
    <row r="154" spans="1:7" ht="17.399999999999999">
      <c r="A154" s="2">
        <v>116</v>
      </c>
      <c r="B154" s="7">
        <v>240</v>
      </c>
      <c r="C154" s="2">
        <v>162.05000000000001</v>
      </c>
      <c r="D154" s="3">
        <v>2.3802112417116059</v>
      </c>
      <c r="E154" s="3">
        <v>2.209649035368229</v>
      </c>
      <c r="F154" s="2" t="s">
        <v>76</v>
      </c>
      <c r="G154" s="10" t="s">
        <v>9</v>
      </c>
    </row>
    <row r="155" spans="1:7" ht="17.399999999999999">
      <c r="A155" s="2">
        <v>117</v>
      </c>
      <c r="B155" s="7">
        <v>240</v>
      </c>
      <c r="C155" s="4">
        <v>225.54</v>
      </c>
      <c r="D155" s="3">
        <v>2.3802112417116059</v>
      </c>
      <c r="E155" s="3">
        <v>2.3532235760974562</v>
      </c>
      <c r="F155" s="2" t="s">
        <v>76</v>
      </c>
      <c r="G155" s="10" t="s">
        <v>9</v>
      </c>
    </row>
    <row r="156" spans="1:7" ht="17.399999999999999">
      <c r="A156" s="2">
        <v>118</v>
      </c>
      <c r="B156" s="7">
        <v>260</v>
      </c>
      <c r="C156" s="4">
        <v>238.28</v>
      </c>
      <c r="D156" s="3">
        <v>2.4149733479708178</v>
      </c>
      <c r="E156" s="3">
        <v>2.377087591426807</v>
      </c>
      <c r="F156" s="2" t="s">
        <v>76</v>
      </c>
      <c r="G156" s="10" t="s">
        <v>9</v>
      </c>
    </row>
    <row r="157" spans="1:7" ht="17.399999999999999">
      <c r="A157" s="2">
        <v>119</v>
      </c>
      <c r="B157" s="7">
        <v>260</v>
      </c>
      <c r="C157" s="2">
        <v>242.88</v>
      </c>
      <c r="D157" s="3">
        <v>2.4149733479708178</v>
      </c>
      <c r="E157" s="3">
        <v>2.3853917542153864</v>
      </c>
      <c r="F157" s="2" t="s">
        <v>76</v>
      </c>
      <c r="G157" s="10" t="s">
        <v>9</v>
      </c>
    </row>
    <row r="158" spans="1:7" ht="17.399999999999999">
      <c r="A158" s="2">
        <v>120</v>
      </c>
      <c r="B158" s="7">
        <v>245</v>
      </c>
      <c r="C158" s="4">
        <v>243.89</v>
      </c>
      <c r="D158" s="3">
        <v>2.3891660843645326</v>
      </c>
      <c r="E158" s="3">
        <v>2.3871939936968682</v>
      </c>
      <c r="F158" s="2" t="s">
        <v>76</v>
      </c>
      <c r="G158" s="10" t="s">
        <v>9</v>
      </c>
    </row>
    <row r="159" spans="1:7" ht="17.399999999999999">
      <c r="A159" s="2">
        <v>121</v>
      </c>
      <c r="B159" s="7">
        <v>275</v>
      </c>
      <c r="C159" s="2">
        <v>260.95</v>
      </c>
      <c r="D159" s="3">
        <v>2.4393326938302629</v>
      </c>
      <c r="E159" s="3">
        <v>2.4165573011914794</v>
      </c>
      <c r="F159" s="2" t="s">
        <v>76</v>
      </c>
      <c r="G159" s="10" t="s">
        <v>9</v>
      </c>
    </row>
    <row r="160" spans="1:7" ht="17.399999999999999">
      <c r="A160" s="2">
        <v>122</v>
      </c>
      <c r="B160" s="7">
        <v>290</v>
      </c>
      <c r="C160" s="4">
        <v>263.89999999999998</v>
      </c>
      <c r="D160" s="3">
        <v>2.4623979978989561</v>
      </c>
      <c r="E160" s="3">
        <v>2.4214393902200495</v>
      </c>
      <c r="F160" s="2" t="s">
        <v>76</v>
      </c>
      <c r="G160" s="10" t="s">
        <v>9</v>
      </c>
    </row>
    <row r="161" spans="1:7" ht="17.399999999999999">
      <c r="A161" s="2">
        <v>123</v>
      </c>
      <c r="B161" s="7">
        <v>275</v>
      </c>
      <c r="C161" s="4">
        <v>275.33999999999997</v>
      </c>
      <c r="D161" s="3">
        <v>2.4393326938302629</v>
      </c>
      <c r="E161" s="3">
        <v>2.4398693080783027</v>
      </c>
      <c r="F161" s="2" t="s">
        <v>76</v>
      </c>
      <c r="G161" s="10" t="s">
        <v>9</v>
      </c>
    </row>
    <row r="162" spans="1:7" ht="17.399999999999999">
      <c r="A162" s="2">
        <v>124</v>
      </c>
      <c r="B162" s="7">
        <v>280</v>
      </c>
      <c r="C162" s="2">
        <v>280.60000000000002</v>
      </c>
      <c r="D162" s="3">
        <v>2.4471580313422194</v>
      </c>
      <c r="E162" s="3">
        <v>2.448087666692341</v>
      </c>
      <c r="F162" s="2" t="s">
        <v>76</v>
      </c>
      <c r="G162" s="10" t="s">
        <v>9</v>
      </c>
    </row>
    <row r="163" spans="1:7" ht="17.399999999999999">
      <c r="A163" s="2">
        <v>125</v>
      </c>
      <c r="B163" s="7">
        <v>280</v>
      </c>
      <c r="C163" s="4">
        <v>310.88</v>
      </c>
      <c r="D163" s="3">
        <v>2.4471580313422194</v>
      </c>
      <c r="E163" s="3">
        <v>2.4925927832557071</v>
      </c>
      <c r="F163" s="2" t="s">
        <v>76</v>
      </c>
      <c r="G163" s="10" t="s">
        <v>9</v>
      </c>
    </row>
    <row r="164" spans="1:7" ht="17.399999999999999">
      <c r="A164" s="2">
        <v>126</v>
      </c>
      <c r="B164" s="7">
        <v>300</v>
      </c>
      <c r="C164" s="2">
        <v>337.16</v>
      </c>
      <c r="D164" s="3">
        <v>2.4771212547196626</v>
      </c>
      <c r="E164" s="3">
        <v>2.5278360451647086</v>
      </c>
      <c r="F164" s="2" t="s">
        <v>76</v>
      </c>
      <c r="G164" s="10" t="s">
        <v>9</v>
      </c>
    </row>
    <row r="165" spans="1:7" ht="17.399999999999999">
      <c r="A165" s="2">
        <v>127</v>
      </c>
      <c r="B165" s="7">
        <v>290</v>
      </c>
      <c r="C165" s="2">
        <v>363.33</v>
      </c>
      <c r="D165" s="3">
        <v>2.4623979978989561</v>
      </c>
      <c r="E165" s="3">
        <v>2.5603012588496394</v>
      </c>
      <c r="F165" s="2" t="s">
        <v>76</v>
      </c>
      <c r="G165" s="10" t="s">
        <v>9</v>
      </c>
    </row>
    <row r="166" spans="1:7" ht="17.399999999999999">
      <c r="A166" s="2">
        <v>128</v>
      </c>
      <c r="B166" s="7">
        <v>290</v>
      </c>
      <c r="C166" s="2">
        <v>363.6</v>
      </c>
      <c r="D166" s="3">
        <v>2.4623979978989561</v>
      </c>
      <c r="E166" s="3">
        <v>2.5606238745499299</v>
      </c>
      <c r="F166" s="2" t="s">
        <v>76</v>
      </c>
      <c r="G166" s="10" t="s">
        <v>9</v>
      </c>
    </row>
    <row r="167" spans="1:7" ht="17.399999999999999">
      <c r="A167" s="2">
        <v>129</v>
      </c>
      <c r="B167" s="7">
        <v>300</v>
      </c>
      <c r="C167" s="2">
        <v>370.86</v>
      </c>
      <c r="D167" s="3">
        <v>2.4771212547196626</v>
      </c>
      <c r="E167" s="3">
        <v>2.5692099939754689</v>
      </c>
      <c r="F167" s="2" t="s">
        <v>76</v>
      </c>
      <c r="G167" s="10" t="s">
        <v>9</v>
      </c>
    </row>
    <row r="168" spans="1:7" ht="17.399999999999999">
      <c r="A168" s="2">
        <v>130</v>
      </c>
      <c r="B168" s="7">
        <v>340</v>
      </c>
      <c r="C168" s="4">
        <v>424.8</v>
      </c>
      <c r="D168" s="3">
        <v>2.5314789170422549</v>
      </c>
      <c r="E168" s="3">
        <v>2.6281845080734128</v>
      </c>
      <c r="F168" s="2" t="s">
        <v>76</v>
      </c>
      <c r="G168" s="10" t="s">
        <v>9</v>
      </c>
    </row>
    <row r="169" spans="1:7" ht="17.399999999999999">
      <c r="A169" s="2">
        <v>131</v>
      </c>
      <c r="B169" s="7">
        <v>335</v>
      </c>
      <c r="C169" s="2">
        <v>491.85</v>
      </c>
      <c r="D169" s="3">
        <v>2.5250448070368452</v>
      </c>
      <c r="E169" s="3">
        <v>2.6918326757250464</v>
      </c>
      <c r="F169" s="2" t="s">
        <v>76</v>
      </c>
      <c r="G169" s="10" t="s">
        <v>9</v>
      </c>
    </row>
    <row r="170" spans="1:7" ht="17.399999999999999">
      <c r="A170" s="2">
        <v>132</v>
      </c>
      <c r="B170" s="7">
        <v>300</v>
      </c>
      <c r="C170" s="4">
        <v>522.01</v>
      </c>
      <c r="D170" s="3">
        <v>2.4771212547196626</v>
      </c>
      <c r="E170" s="3">
        <v>2.7176788227402322</v>
      </c>
      <c r="F170" s="2" t="s">
        <v>76</v>
      </c>
      <c r="G170" s="10" t="s">
        <v>9</v>
      </c>
    </row>
    <row r="171" spans="1:7" ht="17.399999999999999">
      <c r="A171" s="2">
        <v>133</v>
      </c>
      <c r="B171" s="7">
        <v>350</v>
      </c>
      <c r="C171" s="2">
        <v>577.75</v>
      </c>
      <c r="D171" s="3">
        <v>2.5440680443502757</v>
      </c>
      <c r="E171" s="3">
        <v>2.7617399541511469</v>
      </c>
      <c r="F171" s="2" t="s">
        <v>76</v>
      </c>
      <c r="G171" s="10" t="s">
        <v>9</v>
      </c>
    </row>
    <row r="172" spans="1:7" ht="17.399999999999999">
      <c r="A172" s="2">
        <v>134</v>
      </c>
      <c r="B172" s="7">
        <v>330</v>
      </c>
      <c r="C172" s="3">
        <v>589.61</v>
      </c>
      <c r="D172" s="3">
        <v>2.5185139398778875</v>
      </c>
      <c r="E172" s="3">
        <v>2.7705648407057946</v>
      </c>
      <c r="F172" s="2" t="s">
        <v>76</v>
      </c>
      <c r="G172" s="10" t="s">
        <v>9</v>
      </c>
    </row>
    <row r="173" spans="1:7" ht="17.399999999999999">
      <c r="A173" s="2">
        <v>135</v>
      </c>
      <c r="B173" s="7">
        <v>340</v>
      </c>
      <c r="C173" s="4">
        <v>742.7</v>
      </c>
      <c r="D173" s="3">
        <v>2.5314789170422549</v>
      </c>
      <c r="E173" s="3">
        <v>2.8708134239155974</v>
      </c>
      <c r="F173" s="2" t="s">
        <v>76</v>
      </c>
      <c r="G173" s="10" t="s">
        <v>9</v>
      </c>
    </row>
    <row r="174" spans="1:7">
      <c r="A174" s="9">
        <v>310</v>
      </c>
      <c r="B174" s="9">
        <v>440</v>
      </c>
      <c r="C174" s="9">
        <v>1229.2</v>
      </c>
      <c r="D174" s="3">
        <v>2.6434526764861874</v>
      </c>
      <c r="E174" s="3">
        <v>3.0896225515843407</v>
      </c>
      <c r="F174" s="2" t="s">
        <v>77</v>
      </c>
      <c r="G174" s="10" t="s">
        <v>9</v>
      </c>
    </row>
    <row r="175" spans="1:7">
      <c r="A175" s="9">
        <v>309</v>
      </c>
      <c r="B175" s="9">
        <v>450</v>
      </c>
      <c r="C175" s="9">
        <v>1215.2</v>
      </c>
      <c r="D175" s="3">
        <v>2.6532125137753435</v>
      </c>
      <c r="E175" s="3">
        <v>3.0846477608547298</v>
      </c>
      <c r="F175" s="2" t="s">
        <v>77</v>
      </c>
      <c r="G175" s="10" t="s">
        <v>9</v>
      </c>
    </row>
    <row r="176" spans="1:7">
      <c r="A176" s="9">
        <v>308</v>
      </c>
      <c r="B176" s="9">
        <v>470</v>
      </c>
      <c r="C176" s="9">
        <v>1170.04</v>
      </c>
      <c r="D176" s="3">
        <v>2.6720978579357175</v>
      </c>
      <c r="E176" s="3">
        <v>3.0682007091669559</v>
      </c>
      <c r="F176" s="2" t="s">
        <v>77</v>
      </c>
      <c r="G176" s="10" t="s">
        <v>9</v>
      </c>
    </row>
    <row r="177" spans="1:7">
      <c r="A177" s="9">
        <v>307</v>
      </c>
      <c r="B177" s="9">
        <v>440</v>
      </c>
      <c r="C177" s="9">
        <v>1120.05</v>
      </c>
      <c r="D177" s="3">
        <v>2.6434526764861874</v>
      </c>
      <c r="E177" s="3">
        <v>3.0492374103839368</v>
      </c>
      <c r="F177" s="2" t="s">
        <v>77</v>
      </c>
      <c r="G177" s="10" t="s">
        <v>9</v>
      </c>
    </row>
    <row r="178" spans="1:7">
      <c r="A178" s="9">
        <v>306</v>
      </c>
      <c r="B178" s="9">
        <v>425</v>
      </c>
      <c r="C178" s="9">
        <v>1109.32</v>
      </c>
      <c r="D178" s="3">
        <v>2.6283889300503116</v>
      </c>
      <c r="E178" s="3">
        <v>3.0450568429820541</v>
      </c>
      <c r="F178" s="2" t="s">
        <v>77</v>
      </c>
      <c r="G178" s="10" t="s">
        <v>9</v>
      </c>
    </row>
    <row r="179" spans="1:7">
      <c r="A179" s="9">
        <v>304</v>
      </c>
      <c r="B179" s="9">
        <v>420</v>
      </c>
      <c r="C179" s="9">
        <v>1063.6300000000001</v>
      </c>
      <c r="D179" s="3">
        <v>2.6232492903979003</v>
      </c>
      <c r="E179" s="3">
        <v>3.0267905782371098</v>
      </c>
      <c r="F179" s="2" t="s">
        <v>77</v>
      </c>
      <c r="G179" s="10" t="s">
        <v>9</v>
      </c>
    </row>
    <row r="180" spans="1:7">
      <c r="A180" s="9">
        <v>303</v>
      </c>
      <c r="B180" s="9">
        <v>410</v>
      </c>
      <c r="C180" s="9">
        <v>1023</v>
      </c>
      <c r="D180" s="3">
        <v>2.6127838567197355</v>
      </c>
      <c r="E180" s="3">
        <v>3.0098756337121602</v>
      </c>
      <c r="F180" s="2" t="s">
        <v>77</v>
      </c>
      <c r="G180" s="10" t="s">
        <v>9</v>
      </c>
    </row>
    <row r="181" spans="1:7">
      <c r="A181" s="9">
        <v>302</v>
      </c>
      <c r="B181" s="9">
        <v>425</v>
      </c>
      <c r="C181" s="9">
        <v>1017.36</v>
      </c>
      <c r="D181" s="3">
        <v>2.6283889300503116</v>
      </c>
      <c r="E181" s="3">
        <v>3.0074746582798273</v>
      </c>
      <c r="F181" s="2" t="s">
        <v>77</v>
      </c>
      <c r="G181" s="10" t="s">
        <v>9</v>
      </c>
    </row>
    <row r="182" spans="1:7">
      <c r="A182" s="9">
        <v>301</v>
      </c>
      <c r="B182" s="9">
        <v>430</v>
      </c>
      <c r="C182" s="9">
        <v>1011.73</v>
      </c>
      <c r="D182" s="3">
        <v>2.6334684555795866</v>
      </c>
      <c r="E182" s="3">
        <v>3.0050646279630464</v>
      </c>
      <c r="F182" s="2" t="s">
        <v>77</v>
      </c>
      <c r="G182" s="10" t="s">
        <v>9</v>
      </c>
    </row>
    <row r="183" spans="1:7">
      <c r="A183" s="9">
        <v>300</v>
      </c>
      <c r="B183" s="9">
        <v>425</v>
      </c>
      <c r="C183" s="9">
        <v>974.61</v>
      </c>
      <c r="D183" s="3">
        <v>2.6283889300503116</v>
      </c>
      <c r="E183" s="3">
        <v>2.9888308631529492</v>
      </c>
      <c r="F183" s="2" t="s">
        <v>77</v>
      </c>
      <c r="G183" s="10" t="s">
        <v>9</v>
      </c>
    </row>
    <row r="184" spans="1:7">
      <c r="A184" s="9">
        <v>299</v>
      </c>
      <c r="B184" s="9">
        <v>410</v>
      </c>
      <c r="C184" s="9">
        <v>962.37</v>
      </c>
      <c r="D184" s="3">
        <v>2.6127838567197355</v>
      </c>
      <c r="E184" s="3">
        <v>2.9833420762628675</v>
      </c>
      <c r="F184" s="2" t="s">
        <v>77</v>
      </c>
      <c r="G184" s="10" t="s">
        <v>9</v>
      </c>
    </row>
    <row r="185" spans="1:7">
      <c r="A185" s="9">
        <v>298</v>
      </c>
      <c r="B185" s="9">
        <v>435</v>
      </c>
      <c r="C185" s="9">
        <v>953.51</v>
      </c>
      <c r="D185" s="3">
        <v>2.6384892569546374</v>
      </c>
      <c r="E185" s="3">
        <v>2.9793252520983806</v>
      </c>
      <c r="F185" s="2" t="s">
        <v>77</v>
      </c>
      <c r="G185" s="10" t="s">
        <v>9</v>
      </c>
    </row>
    <row r="186" spans="1:7">
      <c r="A186" s="9">
        <v>297</v>
      </c>
      <c r="B186" s="9">
        <v>430</v>
      </c>
      <c r="C186" s="9">
        <v>943.84</v>
      </c>
      <c r="D186" s="3">
        <v>2.6334684555795866</v>
      </c>
      <c r="E186" s="3">
        <v>2.9748983788250722</v>
      </c>
      <c r="F186" s="2" t="s">
        <v>77</v>
      </c>
      <c r="G186" s="10" t="s">
        <v>9</v>
      </c>
    </row>
    <row r="187" spans="1:7">
      <c r="A187" s="9">
        <v>296</v>
      </c>
      <c r="B187" s="9">
        <v>430</v>
      </c>
      <c r="C187" s="9">
        <v>937.01</v>
      </c>
      <c r="D187" s="3">
        <v>2.6334684555795866</v>
      </c>
      <c r="E187" s="3">
        <v>2.9717442258094904</v>
      </c>
      <c r="F187" s="2" t="s">
        <v>77</v>
      </c>
      <c r="G187" s="10" t="s">
        <v>9</v>
      </c>
    </row>
    <row r="188" spans="1:7">
      <c r="A188" s="9">
        <v>295</v>
      </c>
      <c r="B188" s="9">
        <v>420</v>
      </c>
      <c r="C188" s="9">
        <v>908.18</v>
      </c>
      <c r="D188" s="3">
        <v>2.6232492903979003</v>
      </c>
      <c r="E188" s="3">
        <v>2.9581719336084649</v>
      </c>
      <c r="F188" s="2" t="s">
        <v>77</v>
      </c>
      <c r="G188" s="10" t="s">
        <v>9</v>
      </c>
    </row>
    <row r="189" spans="1:7">
      <c r="A189" s="9">
        <v>294</v>
      </c>
      <c r="B189" s="9">
        <v>410</v>
      </c>
      <c r="C189" s="9">
        <v>900.36</v>
      </c>
      <c r="D189" s="3">
        <v>2.6127838567197355</v>
      </c>
      <c r="E189" s="3">
        <v>2.9544161924977899</v>
      </c>
      <c r="F189" s="2" t="s">
        <v>77</v>
      </c>
      <c r="G189" s="10" t="s">
        <v>9</v>
      </c>
    </row>
    <row r="190" spans="1:7">
      <c r="A190" s="9">
        <v>293</v>
      </c>
      <c r="B190" s="9">
        <v>400</v>
      </c>
      <c r="C190" s="9">
        <v>895.95</v>
      </c>
      <c r="D190" s="3">
        <v>2.6020599913279625</v>
      </c>
      <c r="E190" s="3">
        <v>2.9522837738027534</v>
      </c>
      <c r="F190" s="2" t="s">
        <v>77</v>
      </c>
      <c r="G190" s="10" t="s">
        <v>9</v>
      </c>
    </row>
    <row r="191" spans="1:7">
      <c r="A191" s="9">
        <v>292</v>
      </c>
      <c r="B191" s="9">
        <v>430</v>
      </c>
      <c r="C191" s="9">
        <v>867.2</v>
      </c>
      <c r="D191" s="3">
        <v>2.6334684555795866</v>
      </c>
      <c r="E191" s="3">
        <v>2.9381192691943117</v>
      </c>
      <c r="F191" s="2" t="s">
        <v>77</v>
      </c>
      <c r="G191" s="10" t="s">
        <v>9</v>
      </c>
    </row>
    <row r="192" spans="1:7">
      <c r="A192" s="9">
        <v>291</v>
      </c>
      <c r="B192" s="9">
        <v>410</v>
      </c>
      <c r="C192" s="9">
        <v>823.81</v>
      </c>
      <c r="D192" s="3">
        <v>2.6127838567197355</v>
      </c>
      <c r="E192" s="3">
        <v>2.9158270594320763</v>
      </c>
      <c r="F192" s="2" t="s">
        <v>77</v>
      </c>
      <c r="G192" s="10" t="s">
        <v>9</v>
      </c>
    </row>
    <row r="193" spans="1:7">
      <c r="A193" s="9">
        <v>290</v>
      </c>
      <c r="B193" s="9">
        <v>400</v>
      </c>
      <c r="C193" s="9">
        <v>810.57</v>
      </c>
      <c r="D193" s="3">
        <v>2.6020599913279625</v>
      </c>
      <c r="E193" s="3">
        <v>2.9087905260334077</v>
      </c>
      <c r="F193" s="2" t="s">
        <v>77</v>
      </c>
      <c r="G193" s="10" t="s">
        <v>9</v>
      </c>
    </row>
    <row r="194" spans="1:7">
      <c r="A194" s="9">
        <v>289</v>
      </c>
      <c r="B194" s="9">
        <v>390</v>
      </c>
      <c r="C194" s="9">
        <v>774.2</v>
      </c>
      <c r="D194" s="3">
        <v>2.5910646070264991</v>
      </c>
      <c r="E194" s="3">
        <v>2.8888531669829365</v>
      </c>
      <c r="F194" s="2" t="s">
        <v>77</v>
      </c>
      <c r="G194" s="10" t="s">
        <v>9</v>
      </c>
    </row>
    <row r="195" spans="1:7">
      <c r="A195" s="9">
        <v>288</v>
      </c>
      <c r="B195" s="9">
        <v>390</v>
      </c>
      <c r="C195" s="9">
        <v>758.12</v>
      </c>
      <c r="D195" s="3">
        <v>2.5910646070264991</v>
      </c>
      <c r="E195" s="3">
        <v>2.8797379539342161</v>
      </c>
      <c r="F195" s="2" t="s">
        <v>77</v>
      </c>
      <c r="G195" s="10" t="s">
        <v>9</v>
      </c>
    </row>
    <row r="196" spans="1:7">
      <c r="A196" s="9">
        <v>287</v>
      </c>
      <c r="B196" s="9">
        <v>390</v>
      </c>
      <c r="C196" s="9">
        <v>756.35</v>
      </c>
      <c r="D196" s="3">
        <v>2.5910646070264991</v>
      </c>
      <c r="E196" s="3">
        <v>2.878722811233517</v>
      </c>
      <c r="F196" s="2" t="s">
        <v>77</v>
      </c>
      <c r="G196" s="10" t="s">
        <v>9</v>
      </c>
    </row>
    <row r="197" spans="1:7">
      <c r="A197" s="9">
        <v>286</v>
      </c>
      <c r="B197" s="9">
        <v>360</v>
      </c>
      <c r="C197" s="9">
        <v>754.41</v>
      </c>
      <c r="D197" s="3">
        <v>2.5563025007672873</v>
      </c>
      <c r="E197" s="3">
        <v>2.8776074365108668</v>
      </c>
      <c r="F197" s="2" t="s">
        <v>77</v>
      </c>
      <c r="G197" s="10" t="s">
        <v>9</v>
      </c>
    </row>
    <row r="198" spans="1:7">
      <c r="A198" s="9">
        <v>285</v>
      </c>
      <c r="B198" s="9">
        <v>375</v>
      </c>
      <c r="C198" s="9">
        <v>749.69</v>
      </c>
      <c r="D198" s="3">
        <v>2.5740312677277188</v>
      </c>
      <c r="E198" s="3">
        <v>2.874881717897221</v>
      </c>
      <c r="F198" s="2" t="s">
        <v>77</v>
      </c>
      <c r="G198" s="10" t="s">
        <v>9</v>
      </c>
    </row>
    <row r="199" spans="1:7">
      <c r="A199" s="9">
        <v>284</v>
      </c>
      <c r="B199" s="9">
        <v>390</v>
      </c>
      <c r="C199" s="9">
        <v>743.54</v>
      </c>
      <c r="D199" s="3">
        <v>2.5910646070264991</v>
      </c>
      <c r="E199" s="3">
        <v>2.8713043370973752</v>
      </c>
      <c r="F199" s="2" t="s">
        <v>77</v>
      </c>
      <c r="G199" s="10" t="s">
        <v>9</v>
      </c>
    </row>
    <row r="200" spans="1:7">
      <c r="A200" s="9">
        <v>283</v>
      </c>
      <c r="B200" s="9">
        <v>390</v>
      </c>
      <c r="C200" s="9">
        <v>729.75</v>
      </c>
      <c r="D200" s="3">
        <v>2.5910646070264991</v>
      </c>
      <c r="E200" s="3">
        <v>2.863174103660052</v>
      </c>
      <c r="F200" s="2" t="s">
        <v>77</v>
      </c>
      <c r="G200" s="10" t="s">
        <v>9</v>
      </c>
    </row>
    <row r="201" spans="1:7">
      <c r="A201" s="9">
        <v>282</v>
      </c>
      <c r="B201" s="9">
        <v>360</v>
      </c>
      <c r="C201" s="11">
        <v>718.87</v>
      </c>
      <c r="D201" s="3">
        <v>2.5563025007672873</v>
      </c>
      <c r="E201" s="3">
        <v>2.8566503599416033</v>
      </c>
      <c r="F201" s="2" t="s">
        <v>77</v>
      </c>
      <c r="G201" s="10" t="s">
        <v>9</v>
      </c>
    </row>
    <row r="202" spans="1:7">
      <c r="A202" s="9">
        <v>281</v>
      </c>
      <c r="B202" s="9">
        <v>390</v>
      </c>
      <c r="C202" s="9">
        <v>713.93</v>
      </c>
      <c r="D202" s="3">
        <v>2.5910646070264991</v>
      </c>
      <c r="E202" s="3">
        <v>2.8536556317985036</v>
      </c>
      <c r="F202" s="2" t="s">
        <v>77</v>
      </c>
      <c r="G202" s="10" t="s">
        <v>9</v>
      </c>
    </row>
    <row r="203" spans="1:7">
      <c r="A203" s="9">
        <v>280</v>
      </c>
      <c r="B203" s="9">
        <v>350</v>
      </c>
      <c r="C203" s="9">
        <v>700.09</v>
      </c>
      <c r="D203" s="3">
        <v>2.5440680443502757</v>
      </c>
      <c r="E203" s="3">
        <v>2.8451538742869467</v>
      </c>
      <c r="F203" s="2" t="s">
        <v>77</v>
      </c>
      <c r="G203" s="10" t="s">
        <v>9</v>
      </c>
    </row>
    <row r="204" spans="1:7">
      <c r="A204" s="9">
        <v>279</v>
      </c>
      <c r="B204" s="9">
        <v>390</v>
      </c>
      <c r="C204" s="9">
        <v>696.03</v>
      </c>
      <c r="D204" s="3">
        <v>2.5910646070264991</v>
      </c>
      <c r="E204" s="3">
        <v>2.8426279587968715</v>
      </c>
      <c r="F204" s="2" t="s">
        <v>77</v>
      </c>
      <c r="G204" s="10" t="s">
        <v>9</v>
      </c>
    </row>
    <row r="205" spans="1:7">
      <c r="A205" s="9">
        <v>277</v>
      </c>
      <c r="B205" s="9">
        <v>370</v>
      </c>
      <c r="C205" s="11">
        <v>684.4</v>
      </c>
      <c r="D205" s="3">
        <v>2.568201724066995</v>
      </c>
      <c r="E205" s="3">
        <v>2.8353100008690628</v>
      </c>
      <c r="F205" s="2" t="s">
        <v>77</v>
      </c>
      <c r="G205" s="10" t="s">
        <v>9</v>
      </c>
    </row>
    <row r="206" spans="1:7">
      <c r="A206" s="9">
        <v>276</v>
      </c>
      <c r="B206" s="9">
        <v>390</v>
      </c>
      <c r="C206" s="11">
        <v>683.48</v>
      </c>
      <c r="D206" s="3">
        <v>2.5910646070264991</v>
      </c>
      <c r="E206" s="3">
        <v>2.8347258107594078</v>
      </c>
      <c r="F206" s="2" t="s">
        <v>77</v>
      </c>
      <c r="G206" s="10" t="s">
        <v>9</v>
      </c>
    </row>
    <row r="207" spans="1:7">
      <c r="A207" s="9">
        <v>275</v>
      </c>
      <c r="B207" s="9">
        <v>370</v>
      </c>
      <c r="C207" s="9">
        <v>683.41</v>
      </c>
      <c r="D207" s="3">
        <v>2.568201724066995</v>
      </c>
      <c r="E207" s="3">
        <v>2.834681329325262</v>
      </c>
      <c r="F207" s="2" t="s">
        <v>77</v>
      </c>
      <c r="G207" s="10" t="s">
        <v>9</v>
      </c>
    </row>
    <row r="208" spans="1:7">
      <c r="A208" s="9">
        <v>274</v>
      </c>
      <c r="B208" s="9">
        <v>355</v>
      </c>
      <c r="C208" s="9">
        <v>669.55</v>
      </c>
      <c r="D208" s="3">
        <v>2.5502283530550942</v>
      </c>
      <c r="E208" s="3">
        <v>2.8257830143775715</v>
      </c>
      <c r="F208" s="2" t="s">
        <v>77</v>
      </c>
      <c r="G208" s="10" t="s">
        <v>9</v>
      </c>
    </row>
    <row r="209" spans="1:7">
      <c r="A209" s="9">
        <v>273</v>
      </c>
      <c r="B209" s="9">
        <v>370</v>
      </c>
      <c r="C209" s="9">
        <v>666.75</v>
      </c>
      <c r="D209" s="3">
        <v>2.568201724066995</v>
      </c>
      <c r="E209" s="3">
        <v>2.8239630243619138</v>
      </c>
      <c r="F209" s="2" t="s">
        <v>77</v>
      </c>
      <c r="G209" s="10" t="s">
        <v>9</v>
      </c>
    </row>
    <row r="210" spans="1:7">
      <c r="A210" s="9">
        <v>272</v>
      </c>
      <c r="B210" s="9">
        <v>380</v>
      </c>
      <c r="C210" s="9">
        <v>650.5</v>
      </c>
      <c r="D210" s="3">
        <v>2.5797835966168101</v>
      </c>
      <c r="E210" s="3">
        <v>2.8132473008976051</v>
      </c>
      <c r="F210" s="2" t="s">
        <v>77</v>
      </c>
      <c r="G210" s="10" t="s">
        <v>9</v>
      </c>
    </row>
    <row r="211" spans="1:7">
      <c r="A211" s="9">
        <v>271</v>
      </c>
      <c r="B211" s="9">
        <v>370</v>
      </c>
      <c r="C211" s="9">
        <v>648.02</v>
      </c>
      <c r="D211" s="3">
        <v>2.568201724066995</v>
      </c>
      <c r="E211" s="3">
        <v>2.8115884098144193</v>
      </c>
      <c r="F211" s="2" t="s">
        <v>77</v>
      </c>
      <c r="G211" s="10" t="s">
        <v>9</v>
      </c>
    </row>
    <row r="212" spans="1:7">
      <c r="A212" s="9">
        <v>270</v>
      </c>
      <c r="B212" s="9">
        <v>360</v>
      </c>
      <c r="C212" s="9">
        <v>645.70000000000005</v>
      </c>
      <c r="D212" s="3">
        <v>2.5563025007672873</v>
      </c>
      <c r="E212" s="3">
        <v>2.8100307864058394</v>
      </c>
      <c r="F212" s="2" t="s">
        <v>77</v>
      </c>
      <c r="G212" s="10" t="s">
        <v>9</v>
      </c>
    </row>
    <row r="213" spans="1:7">
      <c r="A213" s="9">
        <v>269</v>
      </c>
      <c r="B213" s="9">
        <v>350</v>
      </c>
      <c r="C213" s="11">
        <v>642.64</v>
      </c>
      <c r="D213" s="3">
        <v>2.5440680443502757</v>
      </c>
      <c r="E213" s="3">
        <v>2.807967753955348</v>
      </c>
      <c r="F213" s="2" t="s">
        <v>77</v>
      </c>
      <c r="G213" s="10" t="s">
        <v>9</v>
      </c>
    </row>
    <row r="214" spans="1:7">
      <c r="A214" s="9">
        <v>268</v>
      </c>
      <c r="B214" s="9">
        <v>370</v>
      </c>
      <c r="C214" s="9">
        <v>640.32000000000005</v>
      </c>
      <c r="D214" s="3">
        <v>2.568201724066995</v>
      </c>
      <c r="E214" s="3">
        <v>2.8063970669561176</v>
      </c>
      <c r="F214" s="2" t="s">
        <v>77</v>
      </c>
      <c r="G214" s="10" t="s">
        <v>9</v>
      </c>
    </row>
    <row r="215" spans="1:7">
      <c r="A215" s="9">
        <v>267</v>
      </c>
      <c r="B215" s="9">
        <v>370</v>
      </c>
      <c r="C215" s="9">
        <v>640.27</v>
      </c>
      <c r="D215" s="3">
        <v>2.568201724066995</v>
      </c>
      <c r="E215" s="3">
        <v>2.8063631533317626</v>
      </c>
      <c r="F215" s="2" t="s">
        <v>77</v>
      </c>
      <c r="G215" s="10" t="s">
        <v>9</v>
      </c>
    </row>
    <row r="216" spans="1:7">
      <c r="A216" s="9">
        <v>266</v>
      </c>
      <c r="B216" s="9">
        <v>350</v>
      </c>
      <c r="C216" s="9">
        <v>638.70000000000005</v>
      </c>
      <c r="D216" s="3">
        <v>2.5440680443502757</v>
      </c>
      <c r="E216" s="3">
        <v>2.8052969161579848</v>
      </c>
      <c r="F216" s="2" t="s">
        <v>77</v>
      </c>
      <c r="G216" s="10" t="s">
        <v>9</v>
      </c>
    </row>
    <row r="217" spans="1:7">
      <c r="A217" s="9">
        <v>265</v>
      </c>
      <c r="B217" s="9">
        <v>380</v>
      </c>
      <c r="C217" s="9">
        <v>635.72</v>
      </c>
      <c r="D217" s="3">
        <v>2.5797835966168101</v>
      </c>
      <c r="E217" s="3">
        <v>2.8032658747197536</v>
      </c>
      <c r="F217" s="2" t="s">
        <v>77</v>
      </c>
      <c r="G217" s="10" t="s">
        <v>9</v>
      </c>
    </row>
    <row r="218" spans="1:7">
      <c r="A218" s="9">
        <v>264</v>
      </c>
      <c r="B218" s="9">
        <v>360</v>
      </c>
      <c r="C218" s="11">
        <v>634.22</v>
      </c>
      <c r="D218" s="3">
        <v>2.5563025007672873</v>
      </c>
      <c r="E218" s="3">
        <v>2.802239933296057</v>
      </c>
      <c r="F218" s="2" t="s">
        <v>77</v>
      </c>
      <c r="G218" s="10" t="s">
        <v>9</v>
      </c>
    </row>
    <row r="219" spans="1:7">
      <c r="A219" s="9">
        <v>263</v>
      </c>
      <c r="B219" s="9">
        <v>340</v>
      </c>
      <c r="C219" s="9">
        <v>632.79</v>
      </c>
      <c r="D219" s="3">
        <v>2.5314789170422549</v>
      </c>
      <c r="E219" s="3">
        <v>2.8012596073746789</v>
      </c>
      <c r="F219" s="2" t="s">
        <v>77</v>
      </c>
      <c r="G219" s="10" t="s">
        <v>9</v>
      </c>
    </row>
    <row r="220" spans="1:7">
      <c r="A220" s="9">
        <v>262</v>
      </c>
      <c r="B220" s="9">
        <v>360</v>
      </c>
      <c r="C220" s="9">
        <v>630.66</v>
      </c>
      <c r="D220" s="3">
        <v>2.5563025007672873</v>
      </c>
      <c r="E220" s="3">
        <v>2.7997952864710869</v>
      </c>
      <c r="F220" s="2" t="s">
        <v>77</v>
      </c>
      <c r="G220" s="10" t="s">
        <v>9</v>
      </c>
    </row>
    <row r="221" spans="1:7">
      <c r="A221" s="9">
        <v>261</v>
      </c>
      <c r="B221" s="9">
        <v>352</v>
      </c>
      <c r="C221" s="9">
        <v>628.47</v>
      </c>
      <c r="D221" s="3">
        <v>2.5465426634781312</v>
      </c>
      <c r="E221" s="3">
        <v>2.7982845514803416</v>
      </c>
      <c r="F221" s="2" t="s">
        <v>77</v>
      </c>
      <c r="G221" s="10" t="s">
        <v>9</v>
      </c>
    </row>
    <row r="222" spans="1:7">
      <c r="A222" s="9">
        <v>260</v>
      </c>
      <c r="B222" s="9">
        <v>390</v>
      </c>
      <c r="C222" s="9">
        <v>627.66</v>
      </c>
      <c r="D222" s="3">
        <v>2.5910646070264991</v>
      </c>
      <c r="E222" s="3">
        <v>2.7977244524792826</v>
      </c>
      <c r="F222" s="2" t="s">
        <v>77</v>
      </c>
      <c r="G222" s="10" t="s">
        <v>9</v>
      </c>
    </row>
    <row r="223" spans="1:7">
      <c r="A223" s="9">
        <v>259</v>
      </c>
      <c r="B223" s="9">
        <v>370</v>
      </c>
      <c r="C223" s="9">
        <v>621.36</v>
      </c>
      <c r="D223" s="3">
        <v>2.568201724066995</v>
      </c>
      <c r="E223" s="3">
        <v>2.7933432921464783</v>
      </c>
      <c r="F223" s="2" t="s">
        <v>77</v>
      </c>
      <c r="G223" s="10" t="s">
        <v>9</v>
      </c>
    </row>
    <row r="224" spans="1:7">
      <c r="A224" s="9">
        <v>258</v>
      </c>
      <c r="B224" s="9">
        <v>355</v>
      </c>
      <c r="C224" s="9">
        <v>618.89</v>
      </c>
      <c r="D224" s="3">
        <v>2.5502283530550942</v>
      </c>
      <c r="E224" s="3">
        <v>2.7916134654365443</v>
      </c>
      <c r="F224" s="2" t="s">
        <v>77</v>
      </c>
      <c r="G224" s="10" t="s">
        <v>9</v>
      </c>
    </row>
    <row r="225" spans="1:7">
      <c r="A225" s="9">
        <v>257</v>
      </c>
      <c r="B225" s="9">
        <v>370</v>
      </c>
      <c r="C225" s="9">
        <v>616.91999999999996</v>
      </c>
      <c r="D225" s="3">
        <v>2.568201724066995</v>
      </c>
      <c r="E225" s="3">
        <v>2.7902288499146586</v>
      </c>
      <c r="F225" s="2" t="s">
        <v>77</v>
      </c>
      <c r="G225" s="10" t="s">
        <v>9</v>
      </c>
    </row>
    <row r="226" spans="1:7">
      <c r="A226" s="9">
        <v>256</v>
      </c>
      <c r="B226" s="9">
        <v>345</v>
      </c>
      <c r="C226" s="9">
        <v>611.9</v>
      </c>
      <c r="D226" s="3">
        <v>2.537819095073274</v>
      </c>
      <c r="E226" s="3">
        <v>2.7866804531966487</v>
      </c>
      <c r="F226" s="2" t="s">
        <v>77</v>
      </c>
      <c r="G226" s="10" t="s">
        <v>9</v>
      </c>
    </row>
    <row r="227" spans="1:7">
      <c r="A227" s="9">
        <v>255</v>
      </c>
      <c r="B227" s="9">
        <v>380</v>
      </c>
      <c r="C227" s="9">
        <v>611.39</v>
      </c>
      <c r="D227" s="3">
        <v>2.5797835966168101</v>
      </c>
      <c r="E227" s="3">
        <v>2.7863183310529163</v>
      </c>
      <c r="F227" s="2" t="s">
        <v>77</v>
      </c>
      <c r="G227" s="10" t="s">
        <v>9</v>
      </c>
    </row>
    <row r="228" spans="1:7">
      <c r="A228" s="9">
        <v>254</v>
      </c>
      <c r="B228" s="9">
        <v>350</v>
      </c>
      <c r="C228" s="9">
        <v>602.01</v>
      </c>
      <c r="D228" s="3">
        <v>2.5440680443502757</v>
      </c>
      <c r="E228" s="3">
        <v>2.779603705391958</v>
      </c>
      <c r="F228" s="2" t="s">
        <v>77</v>
      </c>
      <c r="G228" s="10" t="s">
        <v>9</v>
      </c>
    </row>
    <row r="229" spans="1:7">
      <c r="A229" s="9">
        <v>253</v>
      </c>
      <c r="B229" s="9">
        <v>375</v>
      </c>
      <c r="C229" s="9">
        <v>600.05999999999995</v>
      </c>
      <c r="D229" s="3">
        <v>2.5740312677277188</v>
      </c>
      <c r="E229" s="3">
        <v>2.7781946776605064</v>
      </c>
      <c r="F229" s="2" t="s">
        <v>77</v>
      </c>
      <c r="G229" s="10" t="s">
        <v>9</v>
      </c>
    </row>
    <row r="230" spans="1:7">
      <c r="A230" s="9">
        <v>252</v>
      </c>
      <c r="B230" s="9">
        <v>355</v>
      </c>
      <c r="C230" s="11">
        <v>597.62</v>
      </c>
      <c r="D230" s="3">
        <v>2.5502283530550942</v>
      </c>
      <c r="E230" s="3">
        <v>2.7764251231853461</v>
      </c>
      <c r="F230" s="2" t="s">
        <v>77</v>
      </c>
      <c r="G230" s="10" t="s">
        <v>9</v>
      </c>
    </row>
    <row r="231" spans="1:7">
      <c r="A231" s="9">
        <v>251</v>
      </c>
      <c r="B231" s="9">
        <v>355</v>
      </c>
      <c r="C231" s="11">
        <v>596.91</v>
      </c>
      <c r="D231" s="3">
        <v>2.5502283530550942</v>
      </c>
      <c r="E231" s="3">
        <v>2.7759088546638977</v>
      </c>
      <c r="F231" s="2" t="s">
        <v>77</v>
      </c>
      <c r="G231" s="10" t="s">
        <v>9</v>
      </c>
    </row>
    <row r="232" spans="1:7">
      <c r="A232" s="9">
        <v>250</v>
      </c>
      <c r="B232" s="9">
        <v>365</v>
      </c>
      <c r="C232" s="9">
        <v>596.5</v>
      </c>
      <c r="D232" s="3">
        <v>2.5622928644564746</v>
      </c>
      <c r="E232" s="3">
        <v>2.7756104480063608</v>
      </c>
      <c r="F232" s="2" t="s">
        <v>77</v>
      </c>
      <c r="G232" s="10" t="s">
        <v>9</v>
      </c>
    </row>
    <row r="233" spans="1:7">
      <c r="A233" s="9">
        <v>249</v>
      </c>
      <c r="B233" s="9">
        <v>365</v>
      </c>
      <c r="C233" s="9">
        <v>596.45000000000005</v>
      </c>
      <c r="D233" s="3">
        <v>2.5622928644564746</v>
      </c>
      <c r="E233" s="3">
        <v>2.7755740429196298</v>
      </c>
      <c r="F233" s="2" t="s">
        <v>77</v>
      </c>
      <c r="G233" s="10" t="s">
        <v>9</v>
      </c>
    </row>
    <row r="234" spans="1:7">
      <c r="A234" s="9">
        <v>248</v>
      </c>
      <c r="B234" s="9">
        <v>350</v>
      </c>
      <c r="C234" s="11">
        <v>596.04</v>
      </c>
      <c r="D234" s="3">
        <v>2.5440680443502757</v>
      </c>
      <c r="E234" s="3">
        <v>2.7752754060428479</v>
      </c>
      <c r="F234" s="2" t="s">
        <v>77</v>
      </c>
      <c r="G234" s="10" t="s">
        <v>9</v>
      </c>
    </row>
    <row r="235" spans="1:7">
      <c r="A235" s="9">
        <v>247</v>
      </c>
      <c r="B235" s="9">
        <v>350</v>
      </c>
      <c r="C235" s="9">
        <v>593.41</v>
      </c>
      <c r="D235" s="3">
        <v>2.5440680443502757</v>
      </c>
      <c r="E235" s="3">
        <v>2.7733548606667444</v>
      </c>
      <c r="F235" s="2" t="s">
        <v>77</v>
      </c>
      <c r="G235" s="10" t="s">
        <v>9</v>
      </c>
    </row>
    <row r="236" spans="1:7">
      <c r="A236" s="9">
        <v>246</v>
      </c>
      <c r="B236" s="9">
        <v>370</v>
      </c>
      <c r="C236" s="9">
        <v>592.54999999999995</v>
      </c>
      <c r="D236" s="3">
        <v>2.568201724066995</v>
      </c>
      <c r="E236" s="3">
        <v>2.7727250024592109</v>
      </c>
      <c r="F236" s="2" t="s">
        <v>77</v>
      </c>
      <c r="G236" s="10" t="s">
        <v>9</v>
      </c>
    </row>
    <row r="237" spans="1:7">
      <c r="A237" s="9">
        <v>245</v>
      </c>
      <c r="B237" s="9">
        <v>345</v>
      </c>
      <c r="C237" s="9">
        <v>591.73</v>
      </c>
      <c r="D237" s="3">
        <v>2.537819095073274</v>
      </c>
      <c r="E237" s="3">
        <v>2.7721235880435802</v>
      </c>
      <c r="F237" s="2" t="s">
        <v>77</v>
      </c>
      <c r="G237" s="10" t="s">
        <v>9</v>
      </c>
    </row>
    <row r="238" spans="1:7">
      <c r="A238" s="9">
        <v>244</v>
      </c>
      <c r="B238" s="9">
        <v>350</v>
      </c>
      <c r="C238" s="11">
        <v>584.94000000000005</v>
      </c>
      <c r="D238" s="3">
        <v>2.5440680443502757</v>
      </c>
      <c r="E238" s="3">
        <v>2.7671113207739819</v>
      </c>
      <c r="F238" s="2" t="s">
        <v>77</v>
      </c>
      <c r="G238" s="10" t="s">
        <v>9</v>
      </c>
    </row>
    <row r="239" spans="1:7">
      <c r="A239" s="9">
        <v>243</v>
      </c>
      <c r="B239" s="9">
        <v>340</v>
      </c>
      <c r="C239" s="11">
        <v>583.30999999999995</v>
      </c>
      <c r="D239" s="3">
        <v>2.5314789170422549</v>
      </c>
      <c r="E239" s="3">
        <v>2.7658994218399111</v>
      </c>
      <c r="F239" s="2" t="s">
        <v>77</v>
      </c>
      <c r="G239" s="10" t="s">
        <v>9</v>
      </c>
    </row>
    <row r="240" spans="1:7">
      <c r="A240" s="9">
        <v>242</v>
      </c>
      <c r="B240" s="9">
        <v>340</v>
      </c>
      <c r="C240" s="11">
        <v>581.66999999999996</v>
      </c>
      <c r="D240" s="3">
        <v>2.5314789170422549</v>
      </c>
      <c r="E240" s="3">
        <v>2.7646766653619976</v>
      </c>
      <c r="F240" s="2" t="s">
        <v>77</v>
      </c>
      <c r="G240" s="10" t="s">
        <v>9</v>
      </c>
    </row>
    <row r="241" spans="1:7">
      <c r="A241" s="9">
        <v>241</v>
      </c>
      <c r="B241" s="9">
        <v>345</v>
      </c>
      <c r="C241" s="11">
        <v>580.15</v>
      </c>
      <c r="D241" s="3">
        <v>2.537819095073274</v>
      </c>
      <c r="E241" s="3">
        <v>2.7635402965800444</v>
      </c>
      <c r="F241" s="2" t="s">
        <v>77</v>
      </c>
      <c r="G241" s="10" t="s">
        <v>9</v>
      </c>
    </row>
    <row r="242" spans="1:7">
      <c r="A242" s="9">
        <v>240</v>
      </c>
      <c r="B242" s="9">
        <v>350</v>
      </c>
      <c r="C242" s="9">
        <v>578.12</v>
      </c>
      <c r="D242" s="3">
        <v>2.5440680443502757</v>
      </c>
      <c r="E242" s="3">
        <v>2.7620179940064813</v>
      </c>
      <c r="F242" s="2" t="s">
        <v>77</v>
      </c>
      <c r="G242" s="10" t="s">
        <v>9</v>
      </c>
    </row>
    <row r="243" spans="1:7">
      <c r="A243" s="9">
        <v>239</v>
      </c>
      <c r="B243" s="9">
        <v>340</v>
      </c>
      <c r="C243" s="9">
        <v>568.33000000000004</v>
      </c>
      <c r="D243" s="3">
        <v>2.5314789170422549</v>
      </c>
      <c r="E243" s="3">
        <v>2.7546005814196723</v>
      </c>
      <c r="F243" s="2" t="s">
        <v>77</v>
      </c>
      <c r="G243" s="10" t="s">
        <v>9</v>
      </c>
    </row>
    <row r="244" spans="1:7">
      <c r="A244" s="9">
        <v>238</v>
      </c>
      <c r="B244" s="9">
        <v>350</v>
      </c>
      <c r="C244" s="9">
        <v>565.02</v>
      </c>
      <c r="D244" s="3">
        <v>2.5440680443502757</v>
      </c>
      <c r="E244" s="3">
        <v>2.7520638208033485</v>
      </c>
      <c r="F244" s="2" t="s">
        <v>77</v>
      </c>
      <c r="G244" s="10" t="s">
        <v>9</v>
      </c>
    </row>
    <row r="245" spans="1:7">
      <c r="A245" s="9">
        <v>237</v>
      </c>
      <c r="B245" s="9">
        <v>365</v>
      </c>
      <c r="C245" s="9">
        <v>564.15</v>
      </c>
      <c r="D245" s="3">
        <v>2.5622928644564746</v>
      </c>
      <c r="E245" s="3">
        <v>2.7513945924780803</v>
      </c>
      <c r="F245" s="2" t="s">
        <v>77</v>
      </c>
      <c r="G245" s="10" t="s">
        <v>9</v>
      </c>
    </row>
    <row r="246" spans="1:7">
      <c r="A246" s="9">
        <v>236</v>
      </c>
      <c r="B246" s="9">
        <v>360</v>
      </c>
      <c r="C246" s="9">
        <v>564.04</v>
      </c>
      <c r="D246" s="3">
        <v>2.5563025007672873</v>
      </c>
      <c r="E246" s="3">
        <v>2.7513099039182443</v>
      </c>
      <c r="F246" s="2" t="s">
        <v>77</v>
      </c>
      <c r="G246" s="10" t="s">
        <v>9</v>
      </c>
    </row>
    <row r="247" spans="1:7">
      <c r="A247" s="9">
        <v>235</v>
      </c>
      <c r="B247" s="9">
        <v>345</v>
      </c>
      <c r="C247" s="11">
        <v>562.35</v>
      </c>
      <c r="D247" s="3">
        <v>2.537819095073274</v>
      </c>
      <c r="E247" s="3">
        <v>2.7500066994772321</v>
      </c>
      <c r="F247" s="2" t="s">
        <v>77</v>
      </c>
      <c r="G247" s="10" t="s">
        <v>9</v>
      </c>
    </row>
    <row r="248" spans="1:7">
      <c r="A248" s="9">
        <v>234</v>
      </c>
      <c r="B248" s="9">
        <v>350</v>
      </c>
      <c r="C248" s="9">
        <v>562.23</v>
      </c>
      <c r="D248" s="3">
        <v>2.5440680443502757</v>
      </c>
      <c r="E248" s="3">
        <v>2.7499140153853467</v>
      </c>
      <c r="F248" s="2" t="s">
        <v>77</v>
      </c>
      <c r="G248" s="10" t="s">
        <v>9</v>
      </c>
    </row>
    <row r="249" spans="1:7">
      <c r="A249" s="9">
        <v>233</v>
      </c>
      <c r="B249" s="9">
        <v>340</v>
      </c>
      <c r="C249" s="11">
        <v>557.24</v>
      </c>
      <c r="D249" s="3">
        <v>2.5314789170422549</v>
      </c>
      <c r="E249" s="3">
        <v>2.7460422835519394</v>
      </c>
      <c r="F249" s="2" t="s">
        <v>77</v>
      </c>
      <c r="G249" s="10" t="s">
        <v>9</v>
      </c>
    </row>
    <row r="250" spans="1:7">
      <c r="A250" s="9">
        <v>232</v>
      </c>
      <c r="B250" s="9">
        <v>340</v>
      </c>
      <c r="C250" s="11">
        <v>547.87</v>
      </c>
      <c r="D250" s="3">
        <v>2.5314789170422549</v>
      </c>
      <c r="E250" s="3">
        <v>2.7386775201989662</v>
      </c>
      <c r="F250" s="2" t="s">
        <v>77</v>
      </c>
      <c r="G250" s="10" t="s">
        <v>9</v>
      </c>
    </row>
    <row r="251" spans="1:7">
      <c r="A251" s="9">
        <v>231</v>
      </c>
      <c r="B251" s="9">
        <v>330</v>
      </c>
      <c r="C251" s="11">
        <v>546.69000000000005</v>
      </c>
      <c r="D251" s="3">
        <v>2.5185139398778875</v>
      </c>
      <c r="E251" s="3">
        <v>2.7377411298920342</v>
      </c>
      <c r="F251" s="2" t="s">
        <v>77</v>
      </c>
      <c r="G251" s="10" t="s">
        <v>9</v>
      </c>
    </row>
    <row r="252" spans="1:7">
      <c r="A252" s="9">
        <v>230</v>
      </c>
      <c r="B252" s="9">
        <v>345</v>
      </c>
      <c r="C252" s="11">
        <v>541.6</v>
      </c>
      <c r="D252" s="3">
        <v>2.537819095073274</v>
      </c>
      <c r="E252" s="3">
        <v>2.733678655677088</v>
      </c>
      <c r="F252" s="2" t="s">
        <v>77</v>
      </c>
      <c r="G252" s="10" t="s">
        <v>9</v>
      </c>
    </row>
    <row r="253" spans="1:7">
      <c r="A253" s="9">
        <v>229</v>
      </c>
      <c r="B253" s="9">
        <v>330</v>
      </c>
      <c r="C253" s="11">
        <v>538.34</v>
      </c>
      <c r="D253" s="3">
        <v>2.5185139398778875</v>
      </c>
      <c r="E253" s="3">
        <v>2.7310566501739952</v>
      </c>
      <c r="F253" s="2" t="s">
        <v>77</v>
      </c>
      <c r="G253" s="10" t="s">
        <v>9</v>
      </c>
    </row>
    <row r="254" spans="1:7">
      <c r="A254" s="9">
        <v>228</v>
      </c>
      <c r="B254" s="9">
        <v>360</v>
      </c>
      <c r="C254" s="9">
        <v>536.02</v>
      </c>
      <c r="D254" s="3">
        <v>2.5563025007672873</v>
      </c>
      <c r="E254" s="3">
        <v>2.7291809944084267</v>
      </c>
      <c r="F254" s="2" t="s">
        <v>77</v>
      </c>
      <c r="G254" s="10" t="s">
        <v>9</v>
      </c>
    </row>
    <row r="255" spans="1:7">
      <c r="A255" s="9">
        <v>227</v>
      </c>
      <c r="B255" s="9">
        <v>360</v>
      </c>
      <c r="C255" s="9">
        <v>535.25</v>
      </c>
      <c r="D255" s="3">
        <v>2.5563025007672873</v>
      </c>
      <c r="E255" s="3">
        <v>2.7285566759664759</v>
      </c>
      <c r="F255" s="2" t="s">
        <v>77</v>
      </c>
      <c r="G255" s="10" t="s">
        <v>9</v>
      </c>
    </row>
    <row r="256" spans="1:7">
      <c r="A256" s="9">
        <v>226</v>
      </c>
      <c r="B256" s="9">
        <v>330</v>
      </c>
      <c r="C256" s="9">
        <v>533.19000000000005</v>
      </c>
      <c r="D256" s="3">
        <v>2.5185139398778875</v>
      </c>
      <c r="E256" s="3">
        <v>2.7268819956076413</v>
      </c>
      <c r="F256" s="2" t="s">
        <v>77</v>
      </c>
      <c r="G256" s="10" t="s">
        <v>9</v>
      </c>
    </row>
    <row r="257" spans="1:7">
      <c r="A257" s="9">
        <v>225</v>
      </c>
      <c r="B257" s="9">
        <v>330</v>
      </c>
      <c r="C257" s="11">
        <v>529.36</v>
      </c>
      <c r="D257" s="3">
        <v>2.5185139398778875</v>
      </c>
      <c r="E257" s="3">
        <v>2.723751121635539</v>
      </c>
      <c r="F257" s="2" t="s">
        <v>77</v>
      </c>
      <c r="G257" s="10" t="s">
        <v>9</v>
      </c>
    </row>
    <row r="258" spans="1:7">
      <c r="A258" s="9">
        <v>224</v>
      </c>
      <c r="B258" s="9">
        <v>350</v>
      </c>
      <c r="C258" s="9">
        <v>528.27</v>
      </c>
      <c r="D258" s="3">
        <v>2.5440680443502757</v>
      </c>
      <c r="E258" s="3">
        <v>2.7228559481762478</v>
      </c>
      <c r="F258" s="2" t="s">
        <v>77</v>
      </c>
      <c r="G258" s="10" t="s">
        <v>9</v>
      </c>
    </row>
    <row r="259" spans="1:7">
      <c r="A259" s="9">
        <v>223</v>
      </c>
      <c r="B259" s="9">
        <v>335</v>
      </c>
      <c r="C259" s="9">
        <v>520.4</v>
      </c>
      <c r="D259" s="3">
        <v>2.5250448070368452</v>
      </c>
      <c r="E259" s="3">
        <v>2.7163372878895484</v>
      </c>
      <c r="F259" s="2" t="s">
        <v>77</v>
      </c>
      <c r="G259" s="10" t="s">
        <v>9</v>
      </c>
    </row>
    <row r="260" spans="1:7">
      <c r="A260" s="9">
        <v>222</v>
      </c>
      <c r="B260" s="9">
        <v>340</v>
      </c>
      <c r="C260" s="9">
        <v>519.92999999999995</v>
      </c>
      <c r="D260" s="3">
        <v>2.5314789170422549</v>
      </c>
      <c r="E260" s="3">
        <v>2.7159448769807377</v>
      </c>
      <c r="F260" s="2" t="s">
        <v>77</v>
      </c>
      <c r="G260" s="10" t="s">
        <v>9</v>
      </c>
    </row>
    <row r="261" spans="1:7">
      <c r="A261" s="9">
        <v>221</v>
      </c>
      <c r="B261" s="9">
        <v>345</v>
      </c>
      <c r="C261" s="9">
        <v>517.04</v>
      </c>
      <c r="D261" s="3">
        <v>2.537819095073274</v>
      </c>
      <c r="E261" s="3">
        <v>2.7135241429146162</v>
      </c>
      <c r="F261" s="2" t="s">
        <v>77</v>
      </c>
      <c r="G261" s="10" t="s">
        <v>9</v>
      </c>
    </row>
    <row r="262" spans="1:7">
      <c r="A262" s="9">
        <v>220</v>
      </c>
      <c r="B262" s="9">
        <v>350</v>
      </c>
      <c r="C262" s="9">
        <v>513.70000000000005</v>
      </c>
      <c r="D262" s="3">
        <v>2.5440680443502757</v>
      </c>
      <c r="E262" s="3">
        <v>2.7107095657243372</v>
      </c>
      <c r="F262" s="2" t="s">
        <v>77</v>
      </c>
      <c r="G262" s="10" t="s">
        <v>9</v>
      </c>
    </row>
    <row r="263" spans="1:7">
      <c r="A263" s="9">
        <v>219</v>
      </c>
      <c r="B263" s="9">
        <v>340</v>
      </c>
      <c r="C263" s="9">
        <v>510.04</v>
      </c>
      <c r="D263" s="3">
        <v>2.5314789170422549</v>
      </c>
      <c r="E263" s="3">
        <v>2.7076042370745355</v>
      </c>
      <c r="F263" s="2" t="s">
        <v>77</v>
      </c>
      <c r="G263" s="10" t="s">
        <v>9</v>
      </c>
    </row>
    <row r="264" spans="1:7">
      <c r="A264" s="9">
        <v>218</v>
      </c>
      <c r="B264" s="9">
        <v>330</v>
      </c>
      <c r="C264" s="11">
        <v>507</v>
      </c>
      <c r="D264" s="3">
        <v>2.5185139398778875</v>
      </c>
      <c r="E264" s="3">
        <v>2.705007959333336</v>
      </c>
      <c r="F264" s="2" t="s">
        <v>77</v>
      </c>
      <c r="G264" s="10" t="s">
        <v>9</v>
      </c>
    </row>
    <row r="265" spans="1:7">
      <c r="A265" s="9">
        <v>217</v>
      </c>
      <c r="B265" s="9">
        <v>350</v>
      </c>
      <c r="C265" s="11">
        <v>505.69</v>
      </c>
      <c r="D265" s="3">
        <v>2.5440680443502757</v>
      </c>
      <c r="E265" s="3">
        <v>2.7038843655610405</v>
      </c>
      <c r="F265" s="2" t="s">
        <v>77</v>
      </c>
      <c r="G265" s="10" t="s">
        <v>9</v>
      </c>
    </row>
    <row r="266" spans="1:7">
      <c r="A266" s="9">
        <v>216</v>
      </c>
      <c r="B266" s="9">
        <v>330</v>
      </c>
      <c r="C266" s="11">
        <v>499.05</v>
      </c>
      <c r="D266" s="3">
        <v>2.5185139398778875</v>
      </c>
      <c r="E266" s="3">
        <v>2.6981440599245037</v>
      </c>
      <c r="F266" s="2" t="s">
        <v>77</v>
      </c>
      <c r="G266" s="10" t="s">
        <v>9</v>
      </c>
    </row>
    <row r="267" spans="1:7">
      <c r="A267" s="9">
        <v>215</v>
      </c>
      <c r="B267" s="9">
        <v>325</v>
      </c>
      <c r="C267" s="11">
        <v>492.25</v>
      </c>
      <c r="D267" s="3">
        <v>2.5118833609788744</v>
      </c>
      <c r="E267" s="3">
        <v>2.6921857248101557</v>
      </c>
      <c r="F267" s="2" t="s">
        <v>77</v>
      </c>
      <c r="G267" s="10" t="s">
        <v>9</v>
      </c>
    </row>
    <row r="268" spans="1:7">
      <c r="A268" s="9">
        <v>214</v>
      </c>
      <c r="B268" s="9">
        <v>345</v>
      </c>
      <c r="C268" s="9">
        <v>491.14</v>
      </c>
      <c r="D268" s="3">
        <v>2.537819095073274</v>
      </c>
      <c r="E268" s="3">
        <v>2.6912053058926517</v>
      </c>
      <c r="F268" s="2" t="s">
        <v>77</v>
      </c>
      <c r="G268" s="10" t="s">
        <v>9</v>
      </c>
    </row>
    <row r="269" spans="1:7">
      <c r="A269" s="9">
        <v>213</v>
      </c>
      <c r="B269" s="9">
        <v>320</v>
      </c>
      <c r="C269" s="11">
        <v>490.93</v>
      </c>
      <c r="D269" s="3">
        <v>2.5051499783199058</v>
      </c>
      <c r="E269" s="3">
        <v>2.6910195719987544</v>
      </c>
      <c r="F269" s="2" t="s">
        <v>77</v>
      </c>
      <c r="G269" s="10" t="s">
        <v>9</v>
      </c>
    </row>
    <row r="270" spans="1:7">
      <c r="A270" s="9">
        <v>212</v>
      </c>
      <c r="B270" s="9">
        <v>340</v>
      </c>
      <c r="C270" s="9">
        <v>488.9</v>
      </c>
      <c r="D270" s="3">
        <v>2.5314789170422549</v>
      </c>
      <c r="E270" s="3">
        <v>2.6892200372638357</v>
      </c>
      <c r="F270" s="2" t="s">
        <v>77</v>
      </c>
      <c r="G270" s="10" t="s">
        <v>9</v>
      </c>
    </row>
    <row r="271" spans="1:7">
      <c r="A271" s="9">
        <v>211</v>
      </c>
      <c r="B271" s="9">
        <v>335</v>
      </c>
      <c r="C271" s="9">
        <v>488.54</v>
      </c>
      <c r="D271" s="3">
        <v>2.5250448070368452</v>
      </c>
      <c r="E271" s="3">
        <v>2.6889001280713436</v>
      </c>
      <c r="F271" s="2" t="s">
        <v>77</v>
      </c>
      <c r="G271" s="10" t="s">
        <v>9</v>
      </c>
    </row>
    <row r="272" spans="1:7">
      <c r="A272" s="9">
        <v>210</v>
      </c>
      <c r="B272" s="9">
        <v>335</v>
      </c>
      <c r="C272" s="11">
        <v>485.53</v>
      </c>
      <c r="D272" s="3">
        <v>2.5250448070368452</v>
      </c>
      <c r="E272" s="3">
        <v>2.686216069325249</v>
      </c>
      <c r="F272" s="2" t="s">
        <v>77</v>
      </c>
      <c r="G272" s="10" t="s">
        <v>9</v>
      </c>
    </row>
    <row r="273" spans="1:7">
      <c r="A273" s="9">
        <v>209</v>
      </c>
      <c r="B273" s="9">
        <v>340</v>
      </c>
      <c r="C273" s="9">
        <v>485.03</v>
      </c>
      <c r="D273" s="3">
        <v>2.5314789170422549</v>
      </c>
      <c r="E273" s="3">
        <v>2.6857686013476658</v>
      </c>
      <c r="F273" s="2" t="s">
        <v>77</v>
      </c>
      <c r="G273" s="10" t="s">
        <v>9</v>
      </c>
    </row>
    <row r="274" spans="1:7">
      <c r="A274" s="9">
        <v>208</v>
      </c>
      <c r="B274" s="9">
        <v>335</v>
      </c>
      <c r="C274" s="9">
        <v>483.38</v>
      </c>
      <c r="D274" s="3">
        <v>2.5250448070368452</v>
      </c>
      <c r="E274" s="3">
        <v>2.6842886773721566</v>
      </c>
      <c r="F274" s="2" t="s">
        <v>77</v>
      </c>
      <c r="G274" s="10" t="s">
        <v>9</v>
      </c>
    </row>
    <row r="275" spans="1:7">
      <c r="A275" s="9">
        <v>207</v>
      </c>
      <c r="B275" s="9">
        <v>315</v>
      </c>
      <c r="C275" s="11">
        <v>480.75</v>
      </c>
      <c r="D275" s="3">
        <v>2.4983105537896004</v>
      </c>
      <c r="E275" s="3">
        <v>2.6819192929105173</v>
      </c>
      <c r="F275" s="2" t="s">
        <v>77</v>
      </c>
      <c r="G275" s="10" t="s">
        <v>9</v>
      </c>
    </row>
    <row r="276" spans="1:7">
      <c r="A276" s="9">
        <v>206</v>
      </c>
      <c r="B276" s="9">
        <v>325</v>
      </c>
      <c r="C276" s="9">
        <v>478.72</v>
      </c>
      <c r="D276" s="3">
        <v>2.5118833609788744</v>
      </c>
      <c r="E276" s="3">
        <v>2.6800815718483486</v>
      </c>
      <c r="F276" s="2" t="s">
        <v>77</v>
      </c>
      <c r="G276" s="10" t="s">
        <v>9</v>
      </c>
    </row>
    <row r="277" spans="1:7">
      <c r="A277" s="9">
        <v>205</v>
      </c>
      <c r="B277" s="9">
        <v>335</v>
      </c>
      <c r="C277" s="11">
        <v>476.21</v>
      </c>
      <c r="D277" s="3">
        <v>2.5250448070368452</v>
      </c>
      <c r="E277" s="3">
        <v>2.6777985109748244</v>
      </c>
      <c r="F277" s="2" t="s">
        <v>77</v>
      </c>
      <c r="G277" s="10" t="s">
        <v>9</v>
      </c>
    </row>
    <row r="278" spans="1:7">
      <c r="A278" s="9">
        <v>204</v>
      </c>
      <c r="B278" s="9">
        <v>330</v>
      </c>
      <c r="C278" s="11">
        <v>474.67</v>
      </c>
      <c r="D278" s="3">
        <v>2.5185139398778875</v>
      </c>
      <c r="E278" s="3">
        <v>2.6763917843912663</v>
      </c>
      <c r="F278" s="2" t="s">
        <v>77</v>
      </c>
      <c r="G278" s="10" t="s">
        <v>9</v>
      </c>
    </row>
    <row r="279" spans="1:7">
      <c r="A279" s="9">
        <v>203</v>
      </c>
      <c r="B279" s="9">
        <v>350</v>
      </c>
      <c r="C279" s="9">
        <v>472.41</v>
      </c>
      <c r="D279" s="3">
        <v>2.5440680443502757</v>
      </c>
      <c r="E279" s="3">
        <v>2.6743190822074654</v>
      </c>
      <c r="F279" s="2" t="s">
        <v>77</v>
      </c>
      <c r="G279" s="10" t="s">
        <v>9</v>
      </c>
    </row>
    <row r="280" spans="1:7">
      <c r="A280" s="9">
        <v>202</v>
      </c>
      <c r="B280" s="9">
        <v>340</v>
      </c>
      <c r="C280" s="9">
        <v>469.3</v>
      </c>
      <c r="D280" s="3">
        <v>2.5314789170422549</v>
      </c>
      <c r="E280" s="3">
        <v>2.6714505542124947</v>
      </c>
      <c r="F280" s="2" t="s">
        <v>77</v>
      </c>
      <c r="G280" s="10" t="s">
        <v>9</v>
      </c>
    </row>
    <row r="281" spans="1:7">
      <c r="A281" s="9">
        <v>201</v>
      </c>
      <c r="B281" s="9">
        <v>315</v>
      </c>
      <c r="C281" s="9">
        <v>463.01</v>
      </c>
      <c r="D281" s="3">
        <v>2.4983105537896004</v>
      </c>
      <c r="E281" s="3">
        <v>2.6655903709270667</v>
      </c>
      <c r="F281" s="2" t="s">
        <v>77</v>
      </c>
      <c r="G281" s="10" t="s">
        <v>9</v>
      </c>
    </row>
    <row r="282" spans="1:7">
      <c r="A282" s="9">
        <v>200</v>
      </c>
      <c r="B282" s="9">
        <v>320</v>
      </c>
      <c r="C282" s="9">
        <v>460.95</v>
      </c>
      <c r="D282" s="3">
        <v>2.5051499783199058</v>
      </c>
      <c r="E282" s="3">
        <v>2.6636538193120596</v>
      </c>
      <c r="F282" s="2" t="s">
        <v>77</v>
      </c>
      <c r="G282" s="10" t="s">
        <v>9</v>
      </c>
    </row>
    <row r="283" spans="1:7">
      <c r="A283" s="9">
        <v>199</v>
      </c>
      <c r="B283" s="9">
        <v>310</v>
      </c>
      <c r="C283" s="11">
        <v>458.14</v>
      </c>
      <c r="D283" s="3">
        <v>2.4913616938342726</v>
      </c>
      <c r="E283" s="3">
        <v>2.6609982114898862</v>
      </c>
      <c r="F283" s="2" t="s">
        <v>77</v>
      </c>
      <c r="G283" s="10" t="s">
        <v>9</v>
      </c>
    </row>
    <row r="284" spans="1:7">
      <c r="A284" s="9">
        <v>198</v>
      </c>
      <c r="B284" s="9">
        <v>315</v>
      </c>
      <c r="C284" s="11">
        <v>454.45</v>
      </c>
      <c r="D284" s="3">
        <v>2.4983105537896004</v>
      </c>
      <c r="E284" s="3">
        <v>2.6574861077590599</v>
      </c>
      <c r="F284" s="2" t="s">
        <v>77</v>
      </c>
      <c r="G284" s="10" t="s">
        <v>9</v>
      </c>
    </row>
    <row r="285" spans="1:7">
      <c r="A285" s="9">
        <v>197</v>
      </c>
      <c r="B285" s="9">
        <v>330</v>
      </c>
      <c r="C285" s="9">
        <v>449.26</v>
      </c>
      <c r="D285" s="3">
        <v>2.5185139398778875</v>
      </c>
      <c r="E285" s="3">
        <v>2.6524977527737419</v>
      </c>
      <c r="F285" s="2" t="s">
        <v>77</v>
      </c>
      <c r="G285" s="10" t="s">
        <v>9</v>
      </c>
    </row>
    <row r="286" spans="1:7">
      <c r="A286" s="9">
        <v>196</v>
      </c>
      <c r="B286" s="9">
        <v>325</v>
      </c>
      <c r="C286" s="11">
        <v>446.35</v>
      </c>
      <c r="D286" s="3">
        <v>2.5118833609788744</v>
      </c>
      <c r="E286" s="3">
        <v>2.6496755391098801</v>
      </c>
      <c r="F286" s="2" t="s">
        <v>77</v>
      </c>
      <c r="G286" s="10" t="s">
        <v>9</v>
      </c>
    </row>
    <row r="287" spans="1:7">
      <c r="A287" s="9">
        <v>195</v>
      </c>
      <c r="B287" s="9">
        <v>325</v>
      </c>
      <c r="C287" s="11">
        <v>445.8</v>
      </c>
      <c r="D287" s="3">
        <v>2.5118833609788744</v>
      </c>
      <c r="E287" s="3">
        <v>2.6491400641442189</v>
      </c>
      <c r="F287" s="2" t="s">
        <v>77</v>
      </c>
      <c r="G287" s="10" t="s">
        <v>9</v>
      </c>
    </row>
    <row r="288" spans="1:7">
      <c r="A288" s="9">
        <v>194</v>
      </c>
      <c r="B288" s="9">
        <v>320</v>
      </c>
      <c r="C288" s="9">
        <v>443.43</v>
      </c>
      <c r="D288" s="3">
        <v>2.5051499783199058</v>
      </c>
      <c r="E288" s="3">
        <v>2.6468250717142339</v>
      </c>
      <c r="F288" s="2" t="s">
        <v>77</v>
      </c>
      <c r="G288" s="10" t="s">
        <v>9</v>
      </c>
    </row>
    <row r="289" spans="1:7">
      <c r="A289" s="9">
        <v>193</v>
      </c>
      <c r="B289" s="9">
        <v>320</v>
      </c>
      <c r="C289" s="9">
        <v>442.72</v>
      </c>
      <c r="D289" s="3">
        <v>2.5051499783199058</v>
      </c>
      <c r="E289" s="3">
        <v>2.6461291417968766</v>
      </c>
      <c r="F289" s="2" t="s">
        <v>77</v>
      </c>
      <c r="G289" s="10" t="s">
        <v>9</v>
      </c>
    </row>
    <row r="290" spans="1:7">
      <c r="A290" s="9">
        <v>192</v>
      </c>
      <c r="B290" s="9">
        <v>315</v>
      </c>
      <c r="C290" s="11">
        <v>442.04</v>
      </c>
      <c r="D290" s="3">
        <v>2.4983105537896004</v>
      </c>
      <c r="E290" s="3">
        <v>2.6454615702388433</v>
      </c>
      <c r="F290" s="2" t="s">
        <v>77</v>
      </c>
      <c r="G290" s="10" t="s">
        <v>9</v>
      </c>
    </row>
    <row r="291" spans="1:7">
      <c r="A291" s="9">
        <v>191</v>
      </c>
      <c r="B291" s="9">
        <v>330</v>
      </c>
      <c r="C291" s="9">
        <v>428.7</v>
      </c>
      <c r="D291" s="3">
        <v>2.5185139398778875</v>
      </c>
      <c r="E291" s="3">
        <v>2.6321534835106326</v>
      </c>
      <c r="F291" s="2" t="s">
        <v>77</v>
      </c>
      <c r="G291" s="10" t="s">
        <v>9</v>
      </c>
    </row>
    <row r="292" spans="1:7">
      <c r="A292" s="9">
        <v>190</v>
      </c>
      <c r="B292" s="9">
        <v>325</v>
      </c>
      <c r="C292" s="9">
        <v>426.97</v>
      </c>
      <c r="D292" s="3">
        <v>2.5118833609788744</v>
      </c>
      <c r="E292" s="3">
        <v>2.6303973614602323</v>
      </c>
      <c r="F292" s="2" t="s">
        <v>77</v>
      </c>
      <c r="G292" s="10" t="s">
        <v>9</v>
      </c>
    </row>
    <row r="293" spans="1:7">
      <c r="A293" s="9">
        <v>189</v>
      </c>
      <c r="B293" s="9">
        <v>315</v>
      </c>
      <c r="C293" s="11">
        <v>425.39</v>
      </c>
      <c r="D293" s="3">
        <v>2.4983105537896004</v>
      </c>
      <c r="E293" s="3">
        <v>2.6287872763615732</v>
      </c>
      <c r="F293" s="2" t="s">
        <v>77</v>
      </c>
      <c r="G293" s="10" t="s">
        <v>9</v>
      </c>
    </row>
    <row r="294" spans="1:7">
      <c r="A294" s="9">
        <v>188</v>
      </c>
      <c r="B294" s="9">
        <v>330</v>
      </c>
      <c r="C294" s="9">
        <v>422.93</v>
      </c>
      <c r="D294" s="3">
        <v>2.5185139398778875</v>
      </c>
      <c r="E294" s="3">
        <v>2.6262684923645745</v>
      </c>
      <c r="F294" s="2" t="s">
        <v>77</v>
      </c>
      <c r="G294" s="10" t="s">
        <v>9</v>
      </c>
    </row>
    <row r="295" spans="1:7">
      <c r="A295" s="9">
        <v>187</v>
      </c>
      <c r="B295" s="9">
        <v>315</v>
      </c>
      <c r="C295" s="11">
        <v>421.85</v>
      </c>
      <c r="D295" s="3">
        <v>2.4983105537896004</v>
      </c>
      <c r="E295" s="3">
        <v>2.6251580534432248</v>
      </c>
      <c r="F295" s="2" t="s">
        <v>77</v>
      </c>
      <c r="G295" s="10" t="s">
        <v>9</v>
      </c>
    </row>
    <row r="296" spans="1:7">
      <c r="A296" s="9">
        <v>186</v>
      </c>
      <c r="B296" s="9">
        <v>295</v>
      </c>
      <c r="C296" s="11">
        <v>420.64</v>
      </c>
      <c r="D296" s="3">
        <v>2.469822015978163</v>
      </c>
      <c r="E296" s="3">
        <v>2.6239105687622875</v>
      </c>
      <c r="F296" s="2" t="s">
        <v>77</v>
      </c>
      <c r="G296" s="10" t="s">
        <v>9</v>
      </c>
    </row>
    <row r="297" spans="1:7">
      <c r="A297" s="9">
        <v>185</v>
      </c>
      <c r="B297" s="9">
        <v>320</v>
      </c>
      <c r="C297" s="9">
        <v>419.96</v>
      </c>
      <c r="D297" s="3">
        <v>2.5051499783199058</v>
      </c>
      <c r="E297" s="3">
        <v>2.623207927048957</v>
      </c>
      <c r="F297" s="2" t="s">
        <v>77</v>
      </c>
      <c r="G297" s="10" t="s">
        <v>9</v>
      </c>
    </row>
    <row r="298" spans="1:7">
      <c r="A298" s="9">
        <v>184</v>
      </c>
      <c r="B298" s="9">
        <v>330</v>
      </c>
      <c r="C298" s="9">
        <v>417.52</v>
      </c>
      <c r="D298" s="3">
        <v>2.5185139398778875</v>
      </c>
      <c r="E298" s="3">
        <v>2.6206772838474039</v>
      </c>
      <c r="F298" s="2" t="s">
        <v>77</v>
      </c>
      <c r="G298" s="10" t="s">
        <v>9</v>
      </c>
    </row>
    <row r="299" spans="1:7">
      <c r="A299" s="9">
        <v>183</v>
      </c>
      <c r="B299" s="9">
        <v>310</v>
      </c>
      <c r="C299" s="11">
        <v>415.65</v>
      </c>
      <c r="D299" s="3">
        <v>2.4913616938342726</v>
      </c>
      <c r="E299" s="3">
        <v>2.6187277848379131</v>
      </c>
      <c r="F299" s="2" t="s">
        <v>77</v>
      </c>
      <c r="G299" s="10" t="s">
        <v>9</v>
      </c>
    </row>
    <row r="300" spans="1:7">
      <c r="A300" s="9">
        <v>182</v>
      </c>
      <c r="B300" s="9">
        <v>320</v>
      </c>
      <c r="C300" s="9">
        <v>414.89</v>
      </c>
      <c r="D300" s="3">
        <v>2.5051499783199058</v>
      </c>
      <c r="E300" s="3">
        <v>2.617932967253275</v>
      </c>
      <c r="F300" s="2" t="s">
        <v>77</v>
      </c>
      <c r="G300" s="10" t="s">
        <v>9</v>
      </c>
    </row>
    <row r="301" spans="1:7">
      <c r="A301" s="9">
        <v>181</v>
      </c>
      <c r="B301" s="9">
        <v>310</v>
      </c>
      <c r="C301" s="11">
        <v>411.25</v>
      </c>
      <c r="D301" s="3">
        <v>2.4913616938342726</v>
      </c>
      <c r="E301" s="3">
        <v>2.6141059109580307</v>
      </c>
      <c r="F301" s="2" t="s">
        <v>77</v>
      </c>
      <c r="G301" s="10" t="s">
        <v>9</v>
      </c>
    </row>
    <row r="302" spans="1:7">
      <c r="A302" s="9">
        <v>180</v>
      </c>
      <c r="B302" s="9">
        <v>315</v>
      </c>
      <c r="C302" s="11">
        <v>410.1</v>
      </c>
      <c r="D302" s="3">
        <v>2.4983105537896004</v>
      </c>
      <c r="E302" s="3">
        <v>2.6128897692874848</v>
      </c>
      <c r="F302" s="2" t="s">
        <v>77</v>
      </c>
      <c r="G302" s="10" t="s">
        <v>9</v>
      </c>
    </row>
    <row r="303" spans="1:7">
      <c r="A303" s="9">
        <v>179</v>
      </c>
      <c r="B303" s="9">
        <v>330</v>
      </c>
      <c r="C303" s="9">
        <v>410.07</v>
      </c>
      <c r="D303" s="3">
        <v>2.5185139398778875</v>
      </c>
      <c r="E303" s="3">
        <v>2.6128579982291362</v>
      </c>
      <c r="F303" s="2" t="s">
        <v>77</v>
      </c>
      <c r="G303" s="10" t="s">
        <v>9</v>
      </c>
    </row>
    <row r="304" spans="1:7">
      <c r="A304" s="9">
        <v>178</v>
      </c>
      <c r="B304" s="9">
        <v>305</v>
      </c>
      <c r="C304" s="9">
        <v>409.95</v>
      </c>
      <c r="D304" s="3">
        <v>2.4842998393467859</v>
      </c>
      <c r="E304" s="3">
        <v>2.6127308907483417</v>
      </c>
      <c r="F304" s="2" t="s">
        <v>77</v>
      </c>
      <c r="G304" s="10" t="s">
        <v>9</v>
      </c>
    </row>
    <row r="305" spans="1:7">
      <c r="A305" s="9">
        <v>177</v>
      </c>
      <c r="B305" s="9">
        <v>320</v>
      </c>
      <c r="C305" s="9">
        <v>408.12</v>
      </c>
      <c r="D305" s="3">
        <v>2.5051499783199058</v>
      </c>
      <c r="E305" s="3">
        <v>2.6107878779803468</v>
      </c>
      <c r="F305" s="2" t="s">
        <v>77</v>
      </c>
      <c r="G305" s="10" t="s">
        <v>9</v>
      </c>
    </row>
    <row r="306" spans="1:7">
      <c r="A306" s="9">
        <v>176</v>
      </c>
      <c r="B306" s="9">
        <v>325</v>
      </c>
      <c r="C306" s="11">
        <v>406.01</v>
      </c>
      <c r="D306" s="3">
        <v>2.5118833609788744</v>
      </c>
      <c r="E306" s="3">
        <v>2.6085367303538822</v>
      </c>
      <c r="F306" s="2" t="s">
        <v>77</v>
      </c>
      <c r="G306" s="10" t="s">
        <v>9</v>
      </c>
    </row>
    <row r="307" spans="1:7">
      <c r="A307" s="9">
        <v>175</v>
      </c>
      <c r="B307" s="9">
        <v>315</v>
      </c>
      <c r="C307" s="9">
        <v>399.88</v>
      </c>
      <c r="D307" s="3">
        <v>2.4983105537896004</v>
      </c>
      <c r="E307" s="3">
        <v>2.60192968343623</v>
      </c>
      <c r="F307" s="2" t="s">
        <v>77</v>
      </c>
      <c r="G307" s="10" t="s">
        <v>9</v>
      </c>
    </row>
    <row r="308" spans="1:7">
      <c r="A308" s="9">
        <v>174</v>
      </c>
      <c r="B308" s="9">
        <v>320</v>
      </c>
      <c r="C308" s="9">
        <v>399.54</v>
      </c>
      <c r="D308" s="3">
        <v>2.5051499783199058</v>
      </c>
      <c r="E308" s="3">
        <v>2.6015602652761882</v>
      </c>
      <c r="F308" s="2" t="s">
        <v>77</v>
      </c>
      <c r="G308" s="10" t="s">
        <v>9</v>
      </c>
    </row>
    <row r="309" spans="1:7">
      <c r="A309" s="9">
        <v>173</v>
      </c>
      <c r="B309" s="9">
        <v>320</v>
      </c>
      <c r="C309" s="11">
        <v>397.55</v>
      </c>
      <c r="D309" s="3">
        <v>2.5051499783199058</v>
      </c>
      <c r="E309" s="3">
        <v>2.5993917577937564</v>
      </c>
      <c r="F309" s="2" t="s">
        <v>77</v>
      </c>
      <c r="G309" s="10" t="s">
        <v>9</v>
      </c>
    </row>
    <row r="310" spans="1:7">
      <c r="A310" s="9">
        <v>172</v>
      </c>
      <c r="B310" s="9">
        <v>325</v>
      </c>
      <c r="C310" s="9">
        <v>396.45</v>
      </c>
      <c r="D310" s="3">
        <v>2.5118833609788744</v>
      </c>
      <c r="E310" s="3">
        <v>2.5981884221873917</v>
      </c>
      <c r="F310" s="2" t="s">
        <v>77</v>
      </c>
      <c r="G310" s="10" t="s">
        <v>9</v>
      </c>
    </row>
    <row r="311" spans="1:7">
      <c r="A311" s="9">
        <v>171</v>
      </c>
      <c r="B311" s="9">
        <v>310</v>
      </c>
      <c r="C311" s="11">
        <v>393.32</v>
      </c>
      <c r="D311" s="3">
        <v>2.4913616938342726</v>
      </c>
      <c r="E311" s="3">
        <v>2.5947460304900902</v>
      </c>
      <c r="F311" s="2" t="s">
        <v>77</v>
      </c>
      <c r="G311" s="10" t="s">
        <v>9</v>
      </c>
    </row>
    <row r="312" spans="1:7">
      <c r="A312" s="9">
        <v>170</v>
      </c>
      <c r="B312" s="9">
        <v>290</v>
      </c>
      <c r="C312" s="9">
        <v>391.01</v>
      </c>
      <c r="D312" s="3">
        <v>2.4623979978989561</v>
      </c>
      <c r="E312" s="3">
        <v>2.5921878645295844</v>
      </c>
      <c r="F312" s="2" t="s">
        <v>77</v>
      </c>
      <c r="G312" s="10" t="s">
        <v>9</v>
      </c>
    </row>
    <row r="313" spans="1:7">
      <c r="A313" s="9">
        <v>169</v>
      </c>
      <c r="B313" s="9">
        <v>320</v>
      </c>
      <c r="C313" s="9">
        <v>388.45</v>
      </c>
      <c r="D313" s="3">
        <v>2.5051499783199058</v>
      </c>
      <c r="E313" s="3">
        <v>2.5893351257841428</v>
      </c>
      <c r="F313" s="2" t="s">
        <v>77</v>
      </c>
      <c r="G313" s="10" t="s">
        <v>9</v>
      </c>
    </row>
    <row r="314" spans="1:7">
      <c r="A314" s="9">
        <v>168</v>
      </c>
      <c r="B314" s="9">
        <v>310</v>
      </c>
      <c r="C314" s="11">
        <v>388.14</v>
      </c>
      <c r="D314" s="3">
        <v>2.4913616938342726</v>
      </c>
      <c r="E314" s="3">
        <v>2.5889884015241318</v>
      </c>
      <c r="F314" s="2" t="s">
        <v>77</v>
      </c>
      <c r="G314" s="10" t="s">
        <v>9</v>
      </c>
    </row>
    <row r="315" spans="1:7">
      <c r="A315" s="9">
        <v>167</v>
      </c>
      <c r="B315" s="9">
        <v>318</v>
      </c>
      <c r="C315" s="9">
        <v>388</v>
      </c>
      <c r="D315" s="3">
        <v>2.5024271199844326</v>
      </c>
      <c r="E315" s="3">
        <v>2.5888317255942073</v>
      </c>
      <c r="F315" s="2" t="s">
        <v>77</v>
      </c>
      <c r="G315" s="10" t="s">
        <v>9</v>
      </c>
    </row>
    <row r="316" spans="1:7">
      <c r="A316" s="9">
        <v>166</v>
      </c>
      <c r="B316" s="9">
        <v>320</v>
      </c>
      <c r="C316" s="11">
        <v>386.51</v>
      </c>
      <c r="D316" s="3">
        <v>2.5051499783199058</v>
      </c>
      <c r="E316" s="3">
        <v>2.587160734706186</v>
      </c>
      <c r="F316" s="2" t="s">
        <v>77</v>
      </c>
      <c r="G316" s="10" t="s">
        <v>9</v>
      </c>
    </row>
    <row r="317" spans="1:7">
      <c r="A317" s="9">
        <v>165</v>
      </c>
      <c r="B317" s="9">
        <v>315</v>
      </c>
      <c r="C317" s="9">
        <v>386.21</v>
      </c>
      <c r="D317" s="3">
        <v>2.4983105537896004</v>
      </c>
      <c r="E317" s="3">
        <v>2.5868235146235761</v>
      </c>
      <c r="F317" s="2" t="s">
        <v>77</v>
      </c>
      <c r="G317" s="10" t="s">
        <v>9</v>
      </c>
    </row>
    <row r="318" spans="1:7">
      <c r="A318" s="9">
        <v>164</v>
      </c>
      <c r="B318" s="9">
        <v>310</v>
      </c>
      <c r="C318" s="9">
        <v>383.92</v>
      </c>
      <c r="D318" s="3">
        <v>2.4913616938342726</v>
      </c>
      <c r="E318" s="3">
        <v>2.584240736924365</v>
      </c>
      <c r="F318" s="2" t="s">
        <v>77</v>
      </c>
      <c r="G318" s="10" t="s">
        <v>9</v>
      </c>
    </row>
    <row r="319" spans="1:7">
      <c r="A319" s="9">
        <v>163</v>
      </c>
      <c r="B319" s="9">
        <v>320</v>
      </c>
      <c r="C319" s="9">
        <v>381.72</v>
      </c>
      <c r="D319" s="3">
        <v>2.5051499783199058</v>
      </c>
      <c r="E319" s="3">
        <v>2.5817449151549883</v>
      </c>
      <c r="F319" s="2" t="s">
        <v>77</v>
      </c>
      <c r="G319" s="10" t="s">
        <v>9</v>
      </c>
    </row>
    <row r="320" spans="1:7">
      <c r="A320" s="9">
        <v>162</v>
      </c>
      <c r="B320" s="9">
        <v>330</v>
      </c>
      <c r="C320" s="9">
        <v>380.49</v>
      </c>
      <c r="D320" s="3">
        <v>2.5185139398778875</v>
      </c>
      <c r="E320" s="3">
        <v>2.5803432471725865</v>
      </c>
      <c r="F320" s="2" t="s">
        <v>77</v>
      </c>
      <c r="G320" s="10" t="s">
        <v>9</v>
      </c>
    </row>
    <row r="321" spans="1:7">
      <c r="A321" s="9">
        <v>161</v>
      </c>
      <c r="B321" s="9">
        <v>310</v>
      </c>
      <c r="C321" s="9">
        <v>380.22</v>
      </c>
      <c r="D321" s="3">
        <v>2.4913616938342726</v>
      </c>
      <c r="E321" s="3">
        <v>2.5800349575088832</v>
      </c>
      <c r="F321" s="2" t="s">
        <v>77</v>
      </c>
      <c r="G321" s="10" t="s">
        <v>9</v>
      </c>
    </row>
    <row r="322" spans="1:7">
      <c r="A322" s="9">
        <v>160</v>
      </c>
      <c r="B322" s="9">
        <v>310</v>
      </c>
      <c r="C322" s="11">
        <v>373.97</v>
      </c>
      <c r="D322" s="3">
        <v>2.4913616938342726</v>
      </c>
      <c r="E322" s="3">
        <v>2.5728367643474539</v>
      </c>
      <c r="F322" s="2" t="s">
        <v>77</v>
      </c>
      <c r="G322" s="10" t="s">
        <v>9</v>
      </c>
    </row>
    <row r="323" spans="1:7">
      <c r="A323" s="9">
        <v>159</v>
      </c>
      <c r="B323" s="9">
        <v>300</v>
      </c>
      <c r="C323" s="9">
        <v>372.81</v>
      </c>
      <c r="D323" s="3">
        <v>2.4771212547196626</v>
      </c>
      <c r="E323" s="3">
        <v>2.571487553055797</v>
      </c>
      <c r="F323" s="2" t="s">
        <v>77</v>
      </c>
      <c r="G323" s="10" t="s">
        <v>9</v>
      </c>
    </row>
    <row r="324" spans="1:7">
      <c r="A324" s="9">
        <v>158</v>
      </c>
      <c r="B324" s="9">
        <v>305</v>
      </c>
      <c r="C324" s="9">
        <v>371.7</v>
      </c>
      <c r="D324" s="3">
        <v>2.4842998393467859</v>
      </c>
      <c r="E324" s="3">
        <v>2.5701925610957259</v>
      </c>
      <c r="F324" s="2" t="s">
        <v>77</v>
      </c>
      <c r="G324" s="10" t="s">
        <v>9</v>
      </c>
    </row>
    <row r="325" spans="1:7">
      <c r="A325" s="9">
        <v>157</v>
      </c>
      <c r="B325" s="9">
        <v>300</v>
      </c>
      <c r="C325" s="9">
        <v>362.81</v>
      </c>
      <c r="D325" s="3">
        <v>2.4771212547196626</v>
      </c>
      <c r="E325" s="3">
        <v>2.5596792488537878</v>
      </c>
      <c r="F325" s="2" t="s">
        <v>77</v>
      </c>
      <c r="G325" s="10" t="s">
        <v>9</v>
      </c>
    </row>
    <row r="326" spans="1:7">
      <c r="A326" s="9">
        <v>156</v>
      </c>
      <c r="B326" s="9">
        <v>320</v>
      </c>
      <c r="C326" s="9">
        <v>361.76</v>
      </c>
      <c r="D326" s="3">
        <v>2.5051499783199058</v>
      </c>
      <c r="E326" s="3">
        <v>2.5584205450012845</v>
      </c>
      <c r="F326" s="2" t="s">
        <v>77</v>
      </c>
      <c r="G326" s="10" t="s">
        <v>9</v>
      </c>
    </row>
    <row r="327" spans="1:7">
      <c r="A327" s="9">
        <v>155</v>
      </c>
      <c r="B327" s="9">
        <v>310</v>
      </c>
      <c r="C327" s="9">
        <v>360.5</v>
      </c>
      <c r="D327" s="3">
        <v>2.4913616938342726</v>
      </c>
      <c r="E327" s="3">
        <v>2.5569052690554477</v>
      </c>
      <c r="F327" s="2" t="s">
        <v>77</v>
      </c>
      <c r="G327" s="10" t="s">
        <v>9</v>
      </c>
    </row>
    <row r="328" spans="1:7">
      <c r="A328" s="9">
        <v>154</v>
      </c>
      <c r="B328" s="9">
        <v>300</v>
      </c>
      <c r="C328" s="11">
        <v>360.43</v>
      </c>
      <c r="D328" s="3">
        <v>2.4771212547196626</v>
      </c>
      <c r="E328" s="3">
        <v>2.5568209318414916</v>
      </c>
      <c r="F328" s="2" t="s">
        <v>77</v>
      </c>
      <c r="G328" s="10" t="s">
        <v>9</v>
      </c>
    </row>
    <row r="329" spans="1:7">
      <c r="A329" s="9">
        <v>153</v>
      </c>
      <c r="B329" s="9">
        <v>310</v>
      </c>
      <c r="C329" s="9">
        <v>360.12</v>
      </c>
      <c r="D329" s="3">
        <v>2.4913616938342726</v>
      </c>
      <c r="E329" s="3">
        <v>2.5564472414724775</v>
      </c>
      <c r="F329" s="2" t="s">
        <v>77</v>
      </c>
      <c r="G329" s="10" t="s">
        <v>9</v>
      </c>
    </row>
    <row r="330" spans="1:7">
      <c r="A330" s="9">
        <v>152</v>
      </c>
      <c r="B330" s="9">
        <v>290</v>
      </c>
      <c r="C330" s="11">
        <v>357.39</v>
      </c>
      <c r="D330" s="3">
        <v>2.4623979978989561</v>
      </c>
      <c r="E330" s="3">
        <v>2.5531423965032078</v>
      </c>
      <c r="F330" s="2" t="s">
        <v>77</v>
      </c>
      <c r="G330" s="10" t="s">
        <v>9</v>
      </c>
    </row>
    <row r="331" spans="1:7">
      <c r="A331" s="9">
        <v>151</v>
      </c>
      <c r="B331" s="9">
        <v>300</v>
      </c>
      <c r="C331" s="9">
        <v>354.76</v>
      </c>
      <c r="D331" s="3">
        <v>2.4771212547196626</v>
      </c>
      <c r="E331" s="3">
        <v>2.5499346462256605</v>
      </c>
      <c r="F331" s="2" t="s">
        <v>77</v>
      </c>
      <c r="G331" s="10" t="s">
        <v>9</v>
      </c>
    </row>
    <row r="332" spans="1:7">
      <c r="A332" s="9">
        <v>150</v>
      </c>
      <c r="B332" s="9">
        <v>320</v>
      </c>
      <c r="C332" s="9">
        <v>354.28</v>
      </c>
      <c r="D332" s="3">
        <v>2.5051499783199058</v>
      </c>
      <c r="E332" s="3">
        <v>2.5493466360057608</v>
      </c>
      <c r="F332" s="2" t="s">
        <v>77</v>
      </c>
      <c r="G332" s="10" t="s">
        <v>9</v>
      </c>
    </row>
    <row r="333" spans="1:7">
      <c r="A333" s="9">
        <v>149</v>
      </c>
      <c r="B333" s="9">
        <v>320</v>
      </c>
      <c r="C333" s="9">
        <v>350.23</v>
      </c>
      <c r="D333" s="3">
        <v>2.5051499783199058</v>
      </c>
      <c r="E333" s="3">
        <v>2.5443533441358603</v>
      </c>
      <c r="F333" s="2" t="s">
        <v>77</v>
      </c>
      <c r="G333" s="10" t="s">
        <v>9</v>
      </c>
    </row>
    <row r="334" spans="1:7">
      <c r="A334" s="9">
        <v>148</v>
      </c>
      <c r="B334" s="9">
        <v>300</v>
      </c>
      <c r="C334" s="9">
        <v>349.6</v>
      </c>
      <c r="D334" s="3">
        <v>2.4771212547196626</v>
      </c>
      <c r="E334" s="3">
        <v>2.5435714239623652</v>
      </c>
      <c r="F334" s="2" t="s">
        <v>77</v>
      </c>
      <c r="G334" s="10" t="s">
        <v>9</v>
      </c>
    </row>
    <row r="335" spans="1:7">
      <c r="A335" s="9">
        <v>147</v>
      </c>
      <c r="B335" s="9">
        <v>300</v>
      </c>
      <c r="C335" s="9">
        <v>346.83</v>
      </c>
      <c r="D335" s="3">
        <v>2.4771212547196626</v>
      </c>
      <c r="E335" s="3">
        <v>2.5401166559061297</v>
      </c>
      <c r="F335" s="2" t="s">
        <v>77</v>
      </c>
      <c r="G335" s="10" t="s">
        <v>9</v>
      </c>
    </row>
    <row r="336" spans="1:7">
      <c r="A336" s="9">
        <v>146</v>
      </c>
      <c r="B336" s="9">
        <v>295</v>
      </c>
      <c r="C336" s="9">
        <v>343.64</v>
      </c>
      <c r="D336" s="3">
        <v>2.469822015978163</v>
      </c>
      <c r="E336" s="3">
        <v>2.5361037103634878</v>
      </c>
      <c r="F336" s="2" t="s">
        <v>77</v>
      </c>
      <c r="G336" s="10" t="s">
        <v>9</v>
      </c>
    </row>
    <row r="337" spans="1:7">
      <c r="A337" s="9">
        <v>145</v>
      </c>
      <c r="B337" s="9">
        <v>290</v>
      </c>
      <c r="C337" s="11">
        <v>343.53</v>
      </c>
      <c r="D337" s="3">
        <v>2.4623979978989561</v>
      </c>
      <c r="E337" s="3">
        <v>2.5359646693884237</v>
      </c>
      <c r="F337" s="2" t="s">
        <v>77</v>
      </c>
      <c r="G337" s="10" t="s">
        <v>9</v>
      </c>
    </row>
    <row r="338" spans="1:7">
      <c r="A338" s="9">
        <v>144</v>
      </c>
      <c r="B338" s="9">
        <v>310</v>
      </c>
      <c r="C338" s="9">
        <v>341.36</v>
      </c>
      <c r="D338" s="3">
        <v>2.4913616938342726</v>
      </c>
      <c r="E338" s="3">
        <v>2.5332126298512558</v>
      </c>
      <c r="F338" s="2" t="s">
        <v>77</v>
      </c>
      <c r="G338" s="10" t="s">
        <v>9</v>
      </c>
    </row>
    <row r="339" spans="1:7">
      <c r="A339" s="9">
        <v>143</v>
      </c>
      <c r="B339" s="9">
        <v>285</v>
      </c>
      <c r="C339" s="11">
        <v>340.75</v>
      </c>
      <c r="D339" s="3">
        <v>2.4548448600085102</v>
      </c>
      <c r="E339" s="3">
        <v>2.5324358645067111</v>
      </c>
      <c r="F339" s="2" t="s">
        <v>77</v>
      </c>
      <c r="G339" s="10" t="s">
        <v>9</v>
      </c>
    </row>
    <row r="340" spans="1:7">
      <c r="A340" s="9">
        <v>142</v>
      </c>
      <c r="B340" s="9">
        <v>305</v>
      </c>
      <c r="C340" s="11">
        <v>336.2</v>
      </c>
      <c r="D340" s="3">
        <v>2.4842998393467859</v>
      </c>
      <c r="E340" s="3">
        <v>2.5265977091034522</v>
      </c>
      <c r="F340" s="2" t="s">
        <v>77</v>
      </c>
      <c r="G340" s="10" t="s">
        <v>9</v>
      </c>
    </row>
    <row r="341" spans="1:7">
      <c r="A341" s="9">
        <v>141</v>
      </c>
      <c r="B341" s="9">
        <v>290</v>
      </c>
      <c r="C341" s="11">
        <v>334.3</v>
      </c>
      <c r="D341" s="3">
        <v>2.4623979978989561</v>
      </c>
      <c r="E341" s="3">
        <v>2.5241363765925686</v>
      </c>
      <c r="F341" s="2" t="s">
        <v>77</v>
      </c>
      <c r="G341" s="10" t="s">
        <v>9</v>
      </c>
    </row>
    <row r="342" spans="1:7">
      <c r="A342" s="9">
        <v>140</v>
      </c>
      <c r="B342" s="9">
        <v>300</v>
      </c>
      <c r="C342" s="9">
        <v>331.96</v>
      </c>
      <c r="D342" s="3">
        <v>2.4771212547196626</v>
      </c>
      <c r="E342" s="3">
        <v>2.5210857559153226</v>
      </c>
      <c r="F342" s="2" t="s">
        <v>77</v>
      </c>
      <c r="G342" s="10" t="s">
        <v>9</v>
      </c>
    </row>
    <row r="343" spans="1:7">
      <c r="A343" s="9">
        <v>139</v>
      </c>
      <c r="B343" s="9">
        <v>310</v>
      </c>
      <c r="C343" s="9">
        <v>329.11</v>
      </c>
      <c r="D343" s="3">
        <v>2.4913616938342726</v>
      </c>
      <c r="E343" s="3">
        <v>2.5173410785229917</v>
      </c>
      <c r="F343" s="2" t="s">
        <v>77</v>
      </c>
      <c r="G343" s="10" t="s">
        <v>9</v>
      </c>
    </row>
    <row r="344" spans="1:7">
      <c r="A344" s="9">
        <v>137</v>
      </c>
      <c r="B344" s="9">
        <v>310</v>
      </c>
      <c r="C344" s="9">
        <v>327.52999999999997</v>
      </c>
      <c r="D344" s="3">
        <v>2.4913616938342726</v>
      </c>
      <c r="E344" s="3">
        <v>2.5152510852064371</v>
      </c>
      <c r="F344" s="2" t="s">
        <v>77</v>
      </c>
      <c r="G344" s="10" t="s">
        <v>9</v>
      </c>
    </row>
    <row r="345" spans="1:7">
      <c r="A345" s="9">
        <v>138</v>
      </c>
      <c r="B345" s="9">
        <v>295</v>
      </c>
      <c r="C345" s="11">
        <v>327.52999999999997</v>
      </c>
      <c r="D345" s="3">
        <v>2.469822015978163</v>
      </c>
      <c r="E345" s="3">
        <v>2.5152510852064371</v>
      </c>
      <c r="F345" s="2" t="s">
        <v>77</v>
      </c>
      <c r="G345" s="10" t="s">
        <v>9</v>
      </c>
    </row>
    <row r="346" spans="1:7">
      <c r="A346" s="9">
        <v>136</v>
      </c>
      <c r="B346" s="9">
        <v>290</v>
      </c>
      <c r="C346" s="9">
        <v>327.07</v>
      </c>
      <c r="D346" s="3">
        <v>2.4623979978989561</v>
      </c>
      <c r="E346" s="3">
        <v>2.5146407109486932</v>
      </c>
      <c r="F346" s="2" t="s">
        <v>77</v>
      </c>
      <c r="G346" s="10" t="s">
        <v>9</v>
      </c>
    </row>
    <row r="347" spans="1:7">
      <c r="A347" s="9">
        <v>135</v>
      </c>
      <c r="B347" s="9">
        <v>290</v>
      </c>
      <c r="C347" s="9">
        <v>323.91000000000003</v>
      </c>
      <c r="D347" s="3">
        <v>2.4623979978989561</v>
      </c>
      <c r="E347" s="3">
        <v>2.5104243560922361</v>
      </c>
      <c r="F347" s="2" t="s">
        <v>77</v>
      </c>
      <c r="G347" s="10" t="s">
        <v>9</v>
      </c>
    </row>
    <row r="348" spans="1:7">
      <c r="A348" s="9">
        <v>134</v>
      </c>
      <c r="B348" s="9">
        <v>350</v>
      </c>
      <c r="C348" s="9">
        <v>323.83999999999997</v>
      </c>
      <c r="D348" s="3">
        <v>2.5440680443502757</v>
      </c>
      <c r="E348" s="3">
        <v>2.5103304908236863</v>
      </c>
      <c r="F348" s="2" t="s">
        <v>77</v>
      </c>
      <c r="G348" s="10" t="s">
        <v>9</v>
      </c>
    </row>
    <row r="349" spans="1:7">
      <c r="A349" s="9">
        <v>133</v>
      </c>
      <c r="B349" s="9">
        <v>285</v>
      </c>
      <c r="C349" s="9">
        <v>323.08999999999997</v>
      </c>
      <c r="D349" s="3">
        <v>2.4548448600085102</v>
      </c>
      <c r="E349" s="3">
        <v>2.5093235163214884</v>
      </c>
      <c r="F349" s="2" t="s">
        <v>77</v>
      </c>
      <c r="G349" s="10" t="s">
        <v>9</v>
      </c>
    </row>
    <row r="350" spans="1:7">
      <c r="A350" s="9">
        <v>132</v>
      </c>
      <c r="B350" s="9">
        <v>300</v>
      </c>
      <c r="C350" s="11">
        <v>321.72000000000003</v>
      </c>
      <c r="D350" s="3">
        <v>2.4771212547196626</v>
      </c>
      <c r="E350" s="3">
        <v>2.5074780600305044</v>
      </c>
      <c r="F350" s="2" t="s">
        <v>77</v>
      </c>
      <c r="G350" s="10" t="s">
        <v>9</v>
      </c>
    </row>
    <row r="351" spans="1:7">
      <c r="A351" s="9">
        <v>131</v>
      </c>
      <c r="B351" s="9">
        <v>300</v>
      </c>
      <c r="C351" s="9">
        <v>320.24</v>
      </c>
      <c r="D351" s="3">
        <v>2.4771212547196626</v>
      </c>
      <c r="E351" s="3">
        <v>2.5054755770970489</v>
      </c>
      <c r="F351" s="2" t="s">
        <v>77</v>
      </c>
      <c r="G351" s="10" t="s">
        <v>9</v>
      </c>
    </row>
    <row r="352" spans="1:7">
      <c r="A352" s="9">
        <v>130</v>
      </c>
      <c r="B352" s="9">
        <v>270</v>
      </c>
      <c r="C352" s="11">
        <v>310.81</v>
      </c>
      <c r="D352" s="3">
        <v>2.4313637641589874</v>
      </c>
      <c r="E352" s="3">
        <v>2.4924949833430121</v>
      </c>
      <c r="F352" s="2" t="s">
        <v>77</v>
      </c>
      <c r="G352" s="10" t="s">
        <v>9</v>
      </c>
    </row>
    <row r="353" spans="1:7">
      <c r="A353" s="9">
        <v>129</v>
      </c>
      <c r="B353" s="9">
        <v>290</v>
      </c>
      <c r="C353" s="11">
        <v>309.02</v>
      </c>
      <c r="D353" s="3">
        <v>2.4623979978989561</v>
      </c>
      <c r="E353" s="3">
        <v>2.4899865881903795</v>
      </c>
      <c r="F353" s="2" t="s">
        <v>77</v>
      </c>
      <c r="G353" s="10" t="s">
        <v>9</v>
      </c>
    </row>
    <row r="354" spans="1:7">
      <c r="A354" s="9">
        <v>128</v>
      </c>
      <c r="B354" s="9">
        <v>275</v>
      </c>
      <c r="C354" s="11">
        <v>307.54000000000002</v>
      </c>
      <c r="D354" s="3">
        <v>2.4393326938302629</v>
      </c>
      <c r="E354" s="3">
        <v>2.4879016100285161</v>
      </c>
      <c r="F354" s="2" t="s">
        <v>77</v>
      </c>
      <c r="G354" s="10" t="s">
        <v>9</v>
      </c>
    </row>
    <row r="355" spans="1:7">
      <c r="A355" s="9">
        <v>127</v>
      </c>
      <c r="B355" s="9">
        <v>295</v>
      </c>
      <c r="C355" s="9">
        <v>306.63</v>
      </c>
      <c r="D355" s="3">
        <v>2.469822015978163</v>
      </c>
      <c r="E355" s="3">
        <v>2.4866146430072025</v>
      </c>
      <c r="F355" s="2" t="s">
        <v>77</v>
      </c>
      <c r="G355" s="10" t="s">
        <v>9</v>
      </c>
    </row>
    <row r="356" spans="1:7">
      <c r="A356" s="9">
        <v>126</v>
      </c>
      <c r="B356" s="9">
        <v>285</v>
      </c>
      <c r="C356" s="9">
        <v>305.82</v>
      </c>
      <c r="D356" s="3">
        <v>2.4548448600085102</v>
      </c>
      <c r="E356" s="3">
        <v>2.4854658839723518</v>
      </c>
      <c r="F356" s="2" t="s">
        <v>77</v>
      </c>
      <c r="G356" s="10" t="s">
        <v>9</v>
      </c>
    </row>
    <row r="357" spans="1:7">
      <c r="A357" s="9">
        <v>125</v>
      </c>
      <c r="B357" s="9">
        <v>290</v>
      </c>
      <c r="C357" s="11">
        <v>305.64999999999998</v>
      </c>
      <c r="D357" s="3">
        <v>2.4623979978989561</v>
      </c>
      <c r="E357" s="3">
        <v>2.4852244001257988</v>
      </c>
      <c r="F357" s="2" t="s">
        <v>77</v>
      </c>
      <c r="G357" s="10" t="s">
        <v>9</v>
      </c>
    </row>
    <row r="358" spans="1:7">
      <c r="A358" s="9">
        <v>124</v>
      </c>
      <c r="B358" s="9">
        <v>295</v>
      </c>
      <c r="C358" s="9">
        <v>305.32</v>
      </c>
      <c r="D358" s="3">
        <v>2.469822015978163</v>
      </c>
      <c r="E358" s="3">
        <v>2.4847552537095594</v>
      </c>
      <c r="F358" s="2" t="s">
        <v>77</v>
      </c>
      <c r="G358" s="10" t="s">
        <v>9</v>
      </c>
    </row>
    <row r="359" spans="1:7">
      <c r="A359" s="9">
        <v>123</v>
      </c>
      <c r="B359" s="9">
        <v>300</v>
      </c>
      <c r="C359" s="9">
        <v>304.72000000000003</v>
      </c>
      <c r="D359" s="3">
        <v>2.4771212547196626</v>
      </c>
      <c r="E359" s="3">
        <v>2.4839009596528898</v>
      </c>
      <c r="F359" s="2" t="s">
        <v>77</v>
      </c>
      <c r="G359" s="10" t="s">
        <v>9</v>
      </c>
    </row>
    <row r="360" spans="1:7">
      <c r="A360" s="9">
        <v>122</v>
      </c>
      <c r="B360" s="9">
        <v>280</v>
      </c>
      <c r="C360" s="11">
        <v>299.35000000000002</v>
      </c>
      <c r="D360" s="3">
        <v>2.4471580313422194</v>
      </c>
      <c r="E360" s="3">
        <v>2.4761792624817036</v>
      </c>
      <c r="F360" s="2" t="s">
        <v>77</v>
      </c>
      <c r="G360" s="10" t="s">
        <v>9</v>
      </c>
    </row>
    <row r="361" spans="1:7">
      <c r="A361" s="9">
        <v>121</v>
      </c>
      <c r="B361" s="9">
        <v>280</v>
      </c>
      <c r="C361" s="11">
        <v>298.67</v>
      </c>
      <c r="D361" s="3">
        <v>2.4471580313422194</v>
      </c>
      <c r="E361" s="3">
        <v>2.475191601952043</v>
      </c>
      <c r="F361" s="2" t="s">
        <v>77</v>
      </c>
      <c r="G361" s="10" t="s">
        <v>9</v>
      </c>
    </row>
    <row r="362" spans="1:7">
      <c r="A362" s="9">
        <v>120</v>
      </c>
      <c r="B362" s="9">
        <v>275</v>
      </c>
      <c r="C362" s="11">
        <v>287.37</v>
      </c>
      <c r="D362" s="3">
        <v>2.4393326938302629</v>
      </c>
      <c r="E362" s="3">
        <v>2.4584414279787699</v>
      </c>
      <c r="F362" s="2" t="s">
        <v>77</v>
      </c>
      <c r="G362" s="10" t="s">
        <v>9</v>
      </c>
    </row>
    <row r="363" spans="1:7">
      <c r="A363" s="9">
        <v>119</v>
      </c>
      <c r="B363" s="9">
        <v>285</v>
      </c>
      <c r="C363" s="9">
        <v>287.01</v>
      </c>
      <c r="D363" s="3">
        <v>2.4548448600085102</v>
      </c>
      <c r="E363" s="3">
        <v>2.4578970286822841</v>
      </c>
      <c r="F363" s="2" t="s">
        <v>77</v>
      </c>
      <c r="G363" s="10" t="s">
        <v>9</v>
      </c>
    </row>
    <row r="364" spans="1:7">
      <c r="A364" s="9">
        <v>118</v>
      </c>
      <c r="B364" s="9">
        <v>290</v>
      </c>
      <c r="C364" s="9">
        <v>282.76</v>
      </c>
      <c r="D364" s="3">
        <v>2.4623979978989561</v>
      </c>
      <c r="E364" s="3">
        <v>2.4514179729892613</v>
      </c>
      <c r="F364" s="2" t="s">
        <v>77</v>
      </c>
      <c r="G364" s="10" t="s">
        <v>9</v>
      </c>
    </row>
    <row r="365" spans="1:7">
      <c r="A365" s="9">
        <v>117</v>
      </c>
      <c r="B365" s="9">
        <v>280</v>
      </c>
      <c r="C365" s="11">
        <v>281.95999999999998</v>
      </c>
      <c r="D365" s="3">
        <v>2.4471580313422194</v>
      </c>
      <c r="E365" s="3">
        <v>2.450187501895837</v>
      </c>
      <c r="F365" s="2" t="s">
        <v>77</v>
      </c>
      <c r="G365" s="10" t="s">
        <v>9</v>
      </c>
    </row>
    <row r="366" spans="1:7">
      <c r="A366" s="9">
        <v>116</v>
      </c>
      <c r="B366" s="9">
        <v>275</v>
      </c>
      <c r="C366" s="9">
        <v>276.51</v>
      </c>
      <c r="D366" s="3">
        <v>2.4393326938302629</v>
      </c>
      <c r="E366" s="3">
        <v>2.4417108422095657</v>
      </c>
      <c r="F366" s="2" t="s">
        <v>77</v>
      </c>
      <c r="G366" s="10" t="s">
        <v>9</v>
      </c>
    </row>
    <row r="367" spans="1:7">
      <c r="A367" s="9">
        <v>115</v>
      </c>
      <c r="B367" s="9">
        <v>275</v>
      </c>
      <c r="C367" s="11">
        <v>273.85000000000002</v>
      </c>
      <c r="D367" s="3">
        <v>2.4393326938302629</v>
      </c>
      <c r="E367" s="3">
        <v>2.437512745264804</v>
      </c>
      <c r="F367" s="2" t="s">
        <v>77</v>
      </c>
      <c r="G367" s="10" t="s">
        <v>9</v>
      </c>
    </row>
    <row r="368" spans="1:7">
      <c r="A368" s="9">
        <v>114</v>
      </c>
      <c r="B368" s="9">
        <v>280</v>
      </c>
      <c r="C368" s="9">
        <v>273.02</v>
      </c>
      <c r="D368" s="3">
        <v>2.4471580313422194</v>
      </c>
      <c r="E368" s="3">
        <v>2.4361944623209362</v>
      </c>
      <c r="F368" s="2" t="s">
        <v>77</v>
      </c>
      <c r="G368" s="10" t="s">
        <v>9</v>
      </c>
    </row>
    <row r="369" spans="1:7">
      <c r="A369" s="9">
        <v>113</v>
      </c>
      <c r="B369" s="9">
        <v>275</v>
      </c>
      <c r="C369" s="11">
        <v>269.79000000000002</v>
      </c>
      <c r="D369" s="3">
        <v>2.4393326938302629</v>
      </c>
      <c r="E369" s="3">
        <v>2.4310258481331219</v>
      </c>
      <c r="F369" s="2" t="s">
        <v>77</v>
      </c>
      <c r="G369" s="10" t="s">
        <v>9</v>
      </c>
    </row>
    <row r="370" spans="1:7">
      <c r="A370" s="9">
        <v>112</v>
      </c>
      <c r="B370" s="9">
        <v>285</v>
      </c>
      <c r="C370" s="9">
        <v>262.66000000000003</v>
      </c>
      <c r="D370" s="3">
        <v>2.4548448600085102</v>
      </c>
      <c r="E370" s="3">
        <v>2.419393939927422</v>
      </c>
      <c r="F370" s="2" t="s">
        <v>77</v>
      </c>
      <c r="G370" s="10" t="s">
        <v>9</v>
      </c>
    </row>
    <row r="371" spans="1:7">
      <c r="A371" s="9">
        <v>111</v>
      </c>
      <c r="B371" s="9">
        <v>280</v>
      </c>
      <c r="C371" s="9">
        <v>262.02999999999997</v>
      </c>
      <c r="D371" s="3">
        <v>2.4471580313422194</v>
      </c>
      <c r="E371" s="3">
        <v>2.4183510168487086</v>
      </c>
      <c r="F371" s="2" t="s">
        <v>77</v>
      </c>
      <c r="G371" s="10" t="s">
        <v>9</v>
      </c>
    </row>
    <row r="372" spans="1:7">
      <c r="A372" s="9">
        <v>110</v>
      </c>
      <c r="B372" s="9">
        <v>270</v>
      </c>
      <c r="C372" s="9">
        <v>252.03</v>
      </c>
      <c r="D372" s="3">
        <v>2.4313637641589874</v>
      </c>
      <c r="E372" s="3">
        <v>2.4014522394283406</v>
      </c>
      <c r="F372" s="2" t="s">
        <v>77</v>
      </c>
      <c r="G372" s="10" t="s">
        <v>9</v>
      </c>
    </row>
    <row r="373" spans="1:7">
      <c r="A373" s="9">
        <v>109</v>
      </c>
      <c r="B373" s="9">
        <v>270</v>
      </c>
      <c r="C373" s="9">
        <v>249.62</v>
      </c>
      <c r="D373" s="3">
        <v>2.4313637641589874</v>
      </c>
      <c r="E373" s="3">
        <v>2.3972793788535927</v>
      </c>
      <c r="F373" s="2" t="s">
        <v>77</v>
      </c>
      <c r="G373" s="10" t="s">
        <v>9</v>
      </c>
    </row>
    <row r="374" spans="1:7">
      <c r="A374" s="9">
        <v>108</v>
      </c>
      <c r="B374" s="9">
        <v>260</v>
      </c>
      <c r="C374" s="11">
        <v>246.14</v>
      </c>
      <c r="D374" s="3">
        <v>2.4149733479708178</v>
      </c>
      <c r="E374" s="3">
        <v>2.3911821962613691</v>
      </c>
      <c r="F374" s="2" t="s">
        <v>77</v>
      </c>
      <c r="G374" s="10" t="s">
        <v>9</v>
      </c>
    </row>
    <row r="375" spans="1:7">
      <c r="A375" s="9">
        <v>107</v>
      </c>
      <c r="B375" s="9">
        <v>270</v>
      </c>
      <c r="C375" s="9">
        <v>244.76</v>
      </c>
      <c r="D375" s="3">
        <v>2.4313637641589874</v>
      </c>
      <c r="E375" s="3">
        <v>2.3887404445246112</v>
      </c>
      <c r="F375" s="2" t="s">
        <v>77</v>
      </c>
      <c r="G375" s="10" t="s">
        <v>9</v>
      </c>
    </row>
    <row r="376" spans="1:7">
      <c r="A376" s="9">
        <v>106</v>
      </c>
      <c r="B376" s="9">
        <v>265</v>
      </c>
      <c r="C376" s="9">
        <v>241.49</v>
      </c>
      <c r="D376" s="3">
        <v>2.4232458739368079</v>
      </c>
      <c r="E376" s="3">
        <v>2.382899151506837</v>
      </c>
      <c r="F376" s="2" t="s">
        <v>77</v>
      </c>
      <c r="G376" s="10" t="s">
        <v>9</v>
      </c>
    </row>
    <row r="377" spans="1:7">
      <c r="A377" s="9">
        <v>105</v>
      </c>
      <c r="B377" s="9">
        <v>280</v>
      </c>
      <c r="C377" s="9">
        <v>241.42</v>
      </c>
      <c r="D377" s="3">
        <v>2.4471580313422194</v>
      </c>
      <c r="E377" s="3">
        <v>2.3827732455867023</v>
      </c>
      <c r="F377" s="2" t="s">
        <v>77</v>
      </c>
      <c r="G377" s="10" t="s">
        <v>9</v>
      </c>
    </row>
    <row r="378" spans="1:7">
      <c r="A378" s="9">
        <v>104</v>
      </c>
      <c r="B378" s="9">
        <v>260</v>
      </c>
      <c r="C378" s="11">
        <v>240.1</v>
      </c>
      <c r="D378" s="3">
        <v>2.4149733479708178</v>
      </c>
      <c r="E378" s="3">
        <v>2.3803921600570273</v>
      </c>
      <c r="F378" s="2" t="s">
        <v>77</v>
      </c>
      <c r="G378" s="10" t="s">
        <v>9</v>
      </c>
    </row>
    <row r="379" spans="1:7">
      <c r="A379" s="9">
        <v>103</v>
      </c>
      <c r="B379" s="9">
        <v>255</v>
      </c>
      <c r="C379" s="9">
        <v>238.5</v>
      </c>
      <c r="D379" s="3">
        <v>2.406540180433955</v>
      </c>
      <c r="E379" s="3">
        <v>2.3774883833761327</v>
      </c>
      <c r="F379" s="2" t="s">
        <v>77</v>
      </c>
      <c r="G379" s="10" t="s">
        <v>9</v>
      </c>
    </row>
    <row r="380" spans="1:7">
      <c r="A380" s="9">
        <v>102</v>
      </c>
      <c r="B380" s="9">
        <v>270</v>
      </c>
      <c r="C380" s="9">
        <v>237.42</v>
      </c>
      <c r="D380" s="3">
        <v>2.4313637641589874</v>
      </c>
      <c r="E380" s="3">
        <v>2.3755173006496713</v>
      </c>
      <c r="F380" s="2" t="s">
        <v>77</v>
      </c>
      <c r="G380" s="10" t="s">
        <v>9</v>
      </c>
    </row>
    <row r="381" spans="1:7">
      <c r="A381" s="9">
        <v>101</v>
      </c>
      <c r="B381" s="9">
        <v>260</v>
      </c>
      <c r="C381" s="11">
        <v>236.18</v>
      </c>
      <c r="D381" s="3">
        <v>2.4149733479708178</v>
      </c>
      <c r="E381" s="3">
        <v>2.3732431182673634</v>
      </c>
      <c r="F381" s="2" t="s">
        <v>77</v>
      </c>
      <c r="G381" s="10" t="s">
        <v>9</v>
      </c>
    </row>
    <row r="382" spans="1:7">
      <c r="A382" s="9">
        <v>100</v>
      </c>
      <c r="B382" s="9">
        <v>270</v>
      </c>
      <c r="C382" s="9">
        <v>235.14</v>
      </c>
      <c r="D382" s="3">
        <v>2.4313637641589874</v>
      </c>
      <c r="E382" s="3">
        <v>2.3713265138617463</v>
      </c>
      <c r="F382" s="2" t="s">
        <v>77</v>
      </c>
      <c r="G382" s="10" t="s">
        <v>9</v>
      </c>
    </row>
    <row r="383" spans="1:7">
      <c r="A383" s="9">
        <v>99</v>
      </c>
      <c r="B383" s="9">
        <v>270</v>
      </c>
      <c r="C383" s="9">
        <v>234.52</v>
      </c>
      <c r="D383" s="3">
        <v>2.4313637641589874</v>
      </c>
      <c r="E383" s="3">
        <v>2.3701798855127598</v>
      </c>
      <c r="F383" s="2" t="s">
        <v>77</v>
      </c>
      <c r="G383" s="10" t="s">
        <v>9</v>
      </c>
    </row>
    <row r="384" spans="1:7">
      <c r="A384" s="9">
        <v>98</v>
      </c>
      <c r="B384" s="9">
        <v>270</v>
      </c>
      <c r="C384" s="9">
        <v>224.82</v>
      </c>
      <c r="D384" s="3">
        <v>2.4313637641589874</v>
      </c>
      <c r="E384" s="3">
        <v>2.3518349434774417</v>
      </c>
      <c r="F384" s="2" t="s">
        <v>77</v>
      </c>
      <c r="G384" s="10" t="s">
        <v>9</v>
      </c>
    </row>
    <row r="385" spans="1:7">
      <c r="A385" s="9">
        <v>97</v>
      </c>
      <c r="B385" s="9">
        <v>250</v>
      </c>
      <c r="C385" s="11">
        <v>218.05</v>
      </c>
      <c r="D385" s="3">
        <v>2.3979400086720375</v>
      </c>
      <c r="E385" s="3">
        <v>2.3385560910094454</v>
      </c>
      <c r="F385" s="2" t="s">
        <v>77</v>
      </c>
      <c r="G385" s="10" t="s">
        <v>9</v>
      </c>
    </row>
    <row r="386" spans="1:7">
      <c r="A386" s="9">
        <v>96</v>
      </c>
      <c r="B386" s="9">
        <v>240</v>
      </c>
      <c r="C386" s="11">
        <v>217.05</v>
      </c>
      <c r="D386" s="3">
        <v>2.3802112417116059</v>
      </c>
      <c r="E386" s="3">
        <v>2.3365597901747188</v>
      </c>
      <c r="F386" s="2" t="s">
        <v>77</v>
      </c>
      <c r="G386" s="10" t="s">
        <v>9</v>
      </c>
    </row>
    <row r="387" spans="1:7">
      <c r="A387" s="9">
        <v>95</v>
      </c>
      <c r="B387" s="9">
        <v>260</v>
      </c>
      <c r="C387" s="11">
        <v>215.06</v>
      </c>
      <c r="D387" s="3">
        <v>2.4149733479708178</v>
      </c>
      <c r="E387" s="3">
        <v>2.3325596414674039</v>
      </c>
      <c r="F387" s="2" t="s">
        <v>77</v>
      </c>
      <c r="G387" s="10" t="s">
        <v>9</v>
      </c>
    </row>
    <row r="388" spans="1:7">
      <c r="A388" s="9">
        <v>94</v>
      </c>
      <c r="B388" s="9">
        <v>260</v>
      </c>
      <c r="C388" s="9">
        <v>213.23</v>
      </c>
      <c r="D388" s="3">
        <v>2.4149733479708178</v>
      </c>
      <c r="E388" s="3">
        <v>2.3288483069111963</v>
      </c>
      <c r="F388" s="2" t="s">
        <v>77</v>
      </c>
      <c r="G388" s="10" t="s">
        <v>9</v>
      </c>
    </row>
    <row r="389" spans="1:7">
      <c r="A389" s="9">
        <v>93</v>
      </c>
      <c r="B389" s="9">
        <v>250</v>
      </c>
      <c r="C389" s="11">
        <v>211.57</v>
      </c>
      <c r="D389" s="3">
        <v>2.3979400086720375</v>
      </c>
      <c r="E389" s="3">
        <v>2.3254540860562551</v>
      </c>
      <c r="F389" s="2" t="s">
        <v>77</v>
      </c>
      <c r="G389" s="10" t="s">
        <v>9</v>
      </c>
    </row>
    <row r="390" spans="1:7">
      <c r="A390" s="9">
        <v>92</v>
      </c>
      <c r="B390" s="9">
        <v>260</v>
      </c>
      <c r="C390" s="9">
        <v>210.2</v>
      </c>
      <c r="D390" s="3">
        <v>2.4149733479708178</v>
      </c>
      <c r="E390" s="3">
        <v>2.3226327116922234</v>
      </c>
      <c r="F390" s="2" t="s">
        <v>77</v>
      </c>
      <c r="G390" s="10" t="s">
        <v>9</v>
      </c>
    </row>
    <row r="391" spans="1:7">
      <c r="A391" s="9">
        <v>91</v>
      </c>
      <c r="B391" s="9">
        <v>255</v>
      </c>
      <c r="C391" s="9">
        <v>208.33</v>
      </c>
      <c r="D391" s="3">
        <v>2.406540180433955</v>
      </c>
      <c r="E391" s="3">
        <v>2.3187518138571122</v>
      </c>
      <c r="F391" s="2" t="s">
        <v>77</v>
      </c>
      <c r="G391" s="10" t="s">
        <v>9</v>
      </c>
    </row>
    <row r="392" spans="1:7">
      <c r="A392" s="9">
        <v>90</v>
      </c>
      <c r="B392" s="9">
        <v>270</v>
      </c>
      <c r="C392" s="9">
        <v>206.32</v>
      </c>
      <c r="D392" s="3">
        <v>2.4313637641589874</v>
      </c>
      <c r="E392" s="3">
        <v>2.3145413291298809</v>
      </c>
      <c r="F392" s="2" t="s">
        <v>77</v>
      </c>
      <c r="G392" s="10" t="s">
        <v>9</v>
      </c>
    </row>
    <row r="393" spans="1:7">
      <c r="A393" s="9">
        <v>89</v>
      </c>
      <c r="B393" s="9">
        <v>240</v>
      </c>
      <c r="C393" s="11">
        <v>202.96</v>
      </c>
      <c r="D393" s="3">
        <v>2.3802112417116059</v>
      </c>
      <c r="E393" s="3">
        <v>2.3074104542136742</v>
      </c>
      <c r="F393" s="2" t="s">
        <v>77</v>
      </c>
      <c r="G393" s="10" t="s">
        <v>9</v>
      </c>
    </row>
    <row r="394" spans="1:7">
      <c r="A394" s="9">
        <v>88</v>
      </c>
      <c r="B394" s="9">
        <v>250</v>
      </c>
      <c r="C394" s="11">
        <v>201.43</v>
      </c>
      <c r="D394" s="3">
        <v>2.3979400086720375</v>
      </c>
      <c r="E394" s="3">
        <v>2.3041241527329093</v>
      </c>
      <c r="F394" s="2" t="s">
        <v>77</v>
      </c>
      <c r="G394" s="10" t="s">
        <v>9</v>
      </c>
    </row>
    <row r="395" spans="1:7">
      <c r="A395" s="9">
        <v>87</v>
      </c>
      <c r="B395" s="9">
        <v>250</v>
      </c>
      <c r="C395" s="9">
        <v>194.04</v>
      </c>
      <c r="D395" s="3">
        <v>2.3979400086720375</v>
      </c>
      <c r="E395" s="3">
        <v>2.287891265954026</v>
      </c>
      <c r="F395" s="2" t="s">
        <v>77</v>
      </c>
      <c r="G395" s="10" t="s">
        <v>9</v>
      </c>
    </row>
    <row r="396" spans="1:7">
      <c r="A396" s="9">
        <v>86</v>
      </c>
      <c r="B396" s="9">
        <v>250</v>
      </c>
      <c r="C396" s="9">
        <v>192.11</v>
      </c>
      <c r="D396" s="3">
        <v>2.3979400086720375</v>
      </c>
      <c r="E396" s="3">
        <v>2.2835499720026844</v>
      </c>
      <c r="F396" s="2" t="s">
        <v>77</v>
      </c>
      <c r="G396" s="10" t="s">
        <v>9</v>
      </c>
    </row>
    <row r="397" spans="1:7">
      <c r="A397" s="9">
        <v>85</v>
      </c>
      <c r="B397" s="9">
        <v>235</v>
      </c>
      <c r="C397" s="11">
        <v>190.33</v>
      </c>
      <c r="D397" s="3">
        <v>2.3710678622717363</v>
      </c>
      <c r="E397" s="3">
        <v>2.279507247601757</v>
      </c>
      <c r="F397" s="2" t="s">
        <v>77</v>
      </c>
      <c r="G397" s="10" t="s">
        <v>9</v>
      </c>
    </row>
    <row r="398" spans="1:7">
      <c r="A398" s="9">
        <v>84</v>
      </c>
      <c r="B398" s="9">
        <v>250</v>
      </c>
      <c r="C398" s="9">
        <v>187.28</v>
      </c>
      <c r="D398" s="3">
        <v>2.3979400086720375</v>
      </c>
      <c r="E398" s="3">
        <v>2.2724914006885681</v>
      </c>
      <c r="F398" s="2" t="s">
        <v>77</v>
      </c>
      <c r="G398" s="10" t="s">
        <v>9</v>
      </c>
    </row>
    <row r="399" spans="1:7">
      <c r="A399" s="9">
        <v>83</v>
      </c>
      <c r="B399" s="9">
        <v>240</v>
      </c>
      <c r="C399" s="11">
        <v>185.98</v>
      </c>
      <c r="D399" s="3">
        <v>2.3802112417116059</v>
      </c>
      <c r="E399" s="3">
        <v>2.2694662433756858</v>
      </c>
      <c r="F399" s="2" t="s">
        <v>77</v>
      </c>
      <c r="G399" s="10" t="s">
        <v>9</v>
      </c>
    </row>
    <row r="400" spans="1:7">
      <c r="A400" s="9">
        <v>82</v>
      </c>
      <c r="B400" s="9">
        <v>250</v>
      </c>
      <c r="C400" s="9">
        <v>183.9</v>
      </c>
      <c r="D400" s="3">
        <v>2.3979400086720375</v>
      </c>
      <c r="E400" s="3">
        <v>2.2645817292380777</v>
      </c>
      <c r="F400" s="2" t="s">
        <v>77</v>
      </c>
      <c r="G400" s="10" t="s">
        <v>9</v>
      </c>
    </row>
    <row r="401" spans="1:7">
      <c r="A401" s="9">
        <v>81</v>
      </c>
      <c r="B401" s="9">
        <v>245</v>
      </c>
      <c r="C401" s="9">
        <v>183.79</v>
      </c>
      <c r="D401" s="3">
        <v>2.3891660843645326</v>
      </c>
      <c r="E401" s="3">
        <v>2.2643218777630056</v>
      </c>
      <c r="F401" s="2" t="s">
        <v>77</v>
      </c>
      <c r="G401" s="10" t="s">
        <v>9</v>
      </c>
    </row>
    <row r="402" spans="1:7">
      <c r="A402" s="9">
        <v>80</v>
      </c>
      <c r="B402" s="9">
        <v>240</v>
      </c>
      <c r="C402" s="9">
        <v>182.14</v>
      </c>
      <c r="D402" s="3">
        <v>2.3802112417116059</v>
      </c>
      <c r="E402" s="3">
        <v>2.2604053322398241</v>
      </c>
      <c r="F402" s="2" t="s">
        <v>77</v>
      </c>
      <c r="G402" s="10" t="s">
        <v>9</v>
      </c>
    </row>
    <row r="403" spans="1:7">
      <c r="A403" s="9">
        <v>79</v>
      </c>
      <c r="B403" s="9">
        <v>240</v>
      </c>
      <c r="C403" s="11">
        <v>179.8</v>
      </c>
      <c r="D403" s="3">
        <v>2.3802112417116059</v>
      </c>
      <c r="E403" s="3">
        <v>2.25478968739721</v>
      </c>
      <c r="F403" s="2" t="s">
        <v>77</v>
      </c>
      <c r="G403" s="10" t="s">
        <v>9</v>
      </c>
    </row>
    <row r="404" spans="1:7">
      <c r="A404" s="9">
        <v>78</v>
      </c>
      <c r="B404" s="9">
        <v>250</v>
      </c>
      <c r="C404" s="9">
        <v>179.45</v>
      </c>
      <c r="D404" s="3">
        <v>2.3979400086720375</v>
      </c>
      <c r="E404" s="3">
        <v>2.2539434626692585</v>
      </c>
      <c r="F404" s="2" t="s">
        <v>77</v>
      </c>
      <c r="G404" s="10" t="s">
        <v>9</v>
      </c>
    </row>
    <row r="405" spans="1:7">
      <c r="A405" s="9">
        <v>77</v>
      </c>
      <c r="B405" s="9">
        <v>235</v>
      </c>
      <c r="C405" s="11">
        <v>175.53</v>
      </c>
      <c r="D405" s="3">
        <v>2.3710678622717363</v>
      </c>
      <c r="E405" s="3">
        <v>2.2443513528303809</v>
      </c>
      <c r="F405" s="2" t="s">
        <v>77</v>
      </c>
      <c r="G405" s="10" t="s">
        <v>9</v>
      </c>
    </row>
    <row r="406" spans="1:7">
      <c r="A406" s="9">
        <v>76</v>
      </c>
      <c r="B406" s="9">
        <v>230</v>
      </c>
      <c r="C406" s="11">
        <v>173.81</v>
      </c>
      <c r="D406" s="3">
        <v>2.3617278360175931</v>
      </c>
      <c r="E406" s="3">
        <v>2.2400747595688211</v>
      </c>
      <c r="F406" s="2" t="s">
        <v>77</v>
      </c>
      <c r="G406" s="10" t="s">
        <v>9</v>
      </c>
    </row>
    <row r="407" spans="1:7">
      <c r="A407" s="9">
        <v>75</v>
      </c>
      <c r="B407" s="9">
        <v>250</v>
      </c>
      <c r="C407" s="9">
        <v>172.21</v>
      </c>
      <c r="D407" s="3">
        <v>2.3979400086720375</v>
      </c>
      <c r="E407" s="3">
        <v>2.2360583667385545</v>
      </c>
      <c r="F407" s="2" t="s">
        <v>77</v>
      </c>
      <c r="G407" s="10" t="s">
        <v>9</v>
      </c>
    </row>
    <row r="408" spans="1:7">
      <c r="A408" s="9">
        <v>74</v>
      </c>
      <c r="B408" s="9">
        <v>240</v>
      </c>
      <c r="C408" s="9">
        <v>171.9</v>
      </c>
      <c r="D408" s="3">
        <v>2.3802112417116059</v>
      </c>
      <c r="E408" s="3">
        <v>2.2352758766870524</v>
      </c>
      <c r="F408" s="2" t="s">
        <v>77</v>
      </c>
      <c r="G408" s="10" t="s">
        <v>9</v>
      </c>
    </row>
    <row r="409" spans="1:7">
      <c r="A409" s="9">
        <v>73</v>
      </c>
      <c r="B409" s="9">
        <v>235</v>
      </c>
      <c r="C409" s="11">
        <v>171.48</v>
      </c>
      <c r="D409" s="3">
        <v>2.3710678622717363</v>
      </c>
      <c r="E409" s="3">
        <v>2.2342134748385951</v>
      </c>
      <c r="F409" s="2" t="s">
        <v>77</v>
      </c>
      <c r="G409" s="10" t="s">
        <v>9</v>
      </c>
    </row>
    <row r="410" spans="1:7">
      <c r="A410" s="9">
        <v>72</v>
      </c>
      <c r="B410" s="9">
        <v>250</v>
      </c>
      <c r="C410" s="9">
        <v>168.82</v>
      </c>
      <c r="D410" s="3">
        <v>2.3979400086720375</v>
      </c>
      <c r="E410" s="3">
        <v>2.2274238959336632</v>
      </c>
      <c r="F410" s="2" t="s">
        <v>77</v>
      </c>
      <c r="G410" s="10" t="s">
        <v>9</v>
      </c>
    </row>
    <row r="411" spans="1:7">
      <c r="A411" s="9">
        <v>71</v>
      </c>
      <c r="B411" s="9">
        <v>245</v>
      </c>
      <c r="C411" s="9">
        <v>167.61</v>
      </c>
      <c r="D411" s="3">
        <v>2.3891660843645326</v>
      </c>
      <c r="E411" s="3">
        <v>2.2242999260798269</v>
      </c>
      <c r="F411" s="2" t="s">
        <v>77</v>
      </c>
      <c r="G411" s="10" t="s">
        <v>9</v>
      </c>
    </row>
    <row r="412" spans="1:7">
      <c r="A412" s="9">
        <v>70</v>
      </c>
      <c r="B412" s="9">
        <v>240</v>
      </c>
      <c r="C412" s="9">
        <v>167.57</v>
      </c>
      <c r="D412" s="3">
        <v>2.3802112417116059</v>
      </c>
      <c r="E412" s="3">
        <v>2.22419626966024</v>
      </c>
      <c r="F412" s="2" t="s">
        <v>77</v>
      </c>
      <c r="G412" s="10" t="s">
        <v>9</v>
      </c>
    </row>
    <row r="413" spans="1:7">
      <c r="A413" s="9">
        <v>69</v>
      </c>
      <c r="B413" s="9">
        <v>240</v>
      </c>
      <c r="C413" s="9">
        <v>164.42</v>
      </c>
      <c r="D413" s="3">
        <v>2.3802112417116059</v>
      </c>
      <c r="E413" s="3">
        <v>2.2159546438691295</v>
      </c>
      <c r="F413" s="2" t="s">
        <v>77</v>
      </c>
      <c r="G413" s="10" t="s">
        <v>9</v>
      </c>
    </row>
    <row r="414" spans="1:7">
      <c r="A414" s="9">
        <v>68</v>
      </c>
      <c r="B414" s="9">
        <v>230</v>
      </c>
      <c r="C414" s="11">
        <v>164.12</v>
      </c>
      <c r="D414" s="3">
        <v>2.3617278360175931</v>
      </c>
      <c r="E414" s="3">
        <v>2.2151615082948752</v>
      </c>
      <c r="F414" s="2" t="s">
        <v>77</v>
      </c>
      <c r="G414" s="10" t="s">
        <v>9</v>
      </c>
    </row>
    <row r="415" spans="1:7">
      <c r="A415" s="9">
        <v>67</v>
      </c>
      <c r="B415" s="9">
        <v>240</v>
      </c>
      <c r="C415" s="11">
        <v>163.30000000000001</v>
      </c>
      <c r="D415" s="3">
        <v>2.3802112417116059</v>
      </c>
      <c r="E415" s="3">
        <v>2.2129861847366681</v>
      </c>
      <c r="F415" s="2" t="s">
        <v>77</v>
      </c>
      <c r="G415" s="10" t="s">
        <v>9</v>
      </c>
    </row>
    <row r="416" spans="1:7">
      <c r="A416" s="9">
        <v>66</v>
      </c>
      <c r="B416" s="9">
        <v>220</v>
      </c>
      <c r="C416" s="11">
        <v>163.15</v>
      </c>
      <c r="D416" s="3">
        <v>2.3424226808222062</v>
      </c>
      <c r="E416" s="3">
        <v>2.2125870781238937</v>
      </c>
      <c r="F416" s="2" t="s">
        <v>77</v>
      </c>
      <c r="G416" s="10" t="s">
        <v>9</v>
      </c>
    </row>
    <row r="417" spans="1:7">
      <c r="A417" s="9">
        <v>65</v>
      </c>
      <c r="B417" s="9">
        <v>240</v>
      </c>
      <c r="C417" s="9">
        <v>162.04</v>
      </c>
      <c r="D417" s="3">
        <v>2.3802112417116059</v>
      </c>
      <c r="E417" s="3">
        <v>2.2096222345115506</v>
      </c>
      <c r="F417" s="2" t="s">
        <v>77</v>
      </c>
      <c r="G417" s="10" t="s">
        <v>9</v>
      </c>
    </row>
    <row r="418" spans="1:7">
      <c r="A418" s="9">
        <v>64</v>
      </c>
      <c r="B418" s="9">
        <v>225</v>
      </c>
      <c r="C418" s="11">
        <v>161.13</v>
      </c>
      <c r="D418" s="3">
        <v>2.3521825181113627</v>
      </c>
      <c r="E418" s="3">
        <v>2.2071764070951621</v>
      </c>
      <c r="F418" s="2" t="s">
        <v>77</v>
      </c>
      <c r="G418" s="10" t="s">
        <v>9</v>
      </c>
    </row>
    <row r="419" spans="1:7">
      <c r="A419" s="9">
        <v>63</v>
      </c>
      <c r="B419" s="9">
        <v>230</v>
      </c>
      <c r="C419" s="11">
        <v>160.56</v>
      </c>
      <c r="D419" s="3">
        <v>2.3617278360175931</v>
      </c>
      <c r="E419" s="3">
        <v>2.2056373594794292</v>
      </c>
      <c r="F419" s="2" t="s">
        <v>77</v>
      </c>
      <c r="G419" s="10" t="s">
        <v>9</v>
      </c>
    </row>
    <row r="420" spans="1:7">
      <c r="A420" s="9">
        <v>62</v>
      </c>
      <c r="B420" s="9">
        <v>235</v>
      </c>
      <c r="C420" s="9">
        <v>160.16999999999999</v>
      </c>
      <c r="D420" s="3">
        <v>2.3710678622717363</v>
      </c>
      <c r="E420" s="3">
        <v>2.2045811755775713</v>
      </c>
      <c r="F420" s="2" t="s">
        <v>77</v>
      </c>
      <c r="G420" s="10" t="s">
        <v>9</v>
      </c>
    </row>
    <row r="421" spans="1:7">
      <c r="A421" s="9">
        <v>61</v>
      </c>
      <c r="B421" s="9">
        <v>245</v>
      </c>
      <c r="C421" s="9">
        <v>157.32</v>
      </c>
      <c r="D421" s="3">
        <v>2.3891660843645326</v>
      </c>
      <c r="E421" s="3">
        <v>2.1967839377377092</v>
      </c>
      <c r="F421" s="2" t="s">
        <v>77</v>
      </c>
      <c r="G421" s="10" t="s">
        <v>9</v>
      </c>
    </row>
    <row r="422" spans="1:7">
      <c r="A422" s="9">
        <v>60</v>
      </c>
      <c r="B422" s="9">
        <v>235</v>
      </c>
      <c r="C422" s="9">
        <v>153.46</v>
      </c>
      <c r="D422" s="3">
        <v>2.3710678622717363</v>
      </c>
      <c r="E422" s="3">
        <v>2.1859951938647137</v>
      </c>
      <c r="F422" s="2" t="s">
        <v>77</v>
      </c>
      <c r="G422" s="10" t="s">
        <v>9</v>
      </c>
    </row>
    <row r="423" spans="1:7">
      <c r="A423" s="9">
        <v>59</v>
      </c>
      <c r="B423" s="9">
        <v>215</v>
      </c>
      <c r="C423" s="9">
        <v>149.72</v>
      </c>
      <c r="D423" s="3">
        <v>2.3324384599156054</v>
      </c>
      <c r="E423" s="3">
        <v>2.1752798184423843</v>
      </c>
      <c r="F423" s="2" t="s">
        <v>77</v>
      </c>
      <c r="G423" s="10" t="s">
        <v>9</v>
      </c>
    </row>
    <row r="424" spans="1:7">
      <c r="A424" s="9">
        <v>58</v>
      </c>
      <c r="B424" s="9">
        <v>225</v>
      </c>
      <c r="C424" s="11">
        <v>146.93</v>
      </c>
      <c r="D424" s="3">
        <v>2.3521825181113627</v>
      </c>
      <c r="E424" s="3">
        <v>2.1671104785966575</v>
      </c>
      <c r="F424" s="2" t="s">
        <v>77</v>
      </c>
      <c r="G424" s="10" t="s">
        <v>9</v>
      </c>
    </row>
    <row r="425" spans="1:7">
      <c r="A425" s="9">
        <v>57</v>
      </c>
      <c r="B425" s="9">
        <v>230</v>
      </c>
      <c r="C425" s="9">
        <v>146.76</v>
      </c>
      <c r="D425" s="3">
        <v>2.3617278360175931</v>
      </c>
      <c r="E425" s="3">
        <v>2.1666077030839102</v>
      </c>
      <c r="F425" s="2" t="s">
        <v>77</v>
      </c>
      <c r="G425" s="10" t="s">
        <v>9</v>
      </c>
    </row>
    <row r="426" spans="1:7">
      <c r="A426" s="9">
        <v>56</v>
      </c>
      <c r="B426" s="9">
        <v>230</v>
      </c>
      <c r="C426" s="9">
        <v>141.21</v>
      </c>
      <c r="D426" s="3">
        <v>2.3617278360175931</v>
      </c>
      <c r="E426" s="3">
        <v>2.1498654530262615</v>
      </c>
      <c r="F426" s="2" t="s">
        <v>77</v>
      </c>
      <c r="G426" s="10" t="s">
        <v>9</v>
      </c>
    </row>
    <row r="427" spans="1:7">
      <c r="A427" s="9">
        <v>55</v>
      </c>
      <c r="B427" s="9">
        <v>230</v>
      </c>
      <c r="C427" s="9">
        <v>140.04</v>
      </c>
      <c r="D427" s="3">
        <v>2.3617278360175931</v>
      </c>
      <c r="E427" s="3">
        <v>2.146252102092995</v>
      </c>
      <c r="F427" s="2" t="s">
        <v>77</v>
      </c>
      <c r="G427" s="10" t="s">
        <v>9</v>
      </c>
    </row>
    <row r="428" spans="1:7">
      <c r="A428" s="9">
        <v>54</v>
      </c>
      <c r="B428" s="9">
        <v>230</v>
      </c>
      <c r="C428" s="9">
        <v>136.09</v>
      </c>
      <c r="D428" s="3">
        <v>2.3617278360175931</v>
      </c>
      <c r="E428" s="3">
        <v>2.1338262140763939</v>
      </c>
      <c r="F428" s="2" t="s">
        <v>77</v>
      </c>
      <c r="G428" s="10" t="s">
        <v>9</v>
      </c>
    </row>
    <row r="429" spans="1:7">
      <c r="A429" s="9">
        <v>53</v>
      </c>
      <c r="B429" s="9">
        <v>225</v>
      </c>
      <c r="C429" s="9">
        <v>129.63999999999999</v>
      </c>
      <c r="D429" s="3">
        <v>2.3521825181113627</v>
      </c>
      <c r="E429" s="3">
        <v>2.1127390223601723</v>
      </c>
      <c r="F429" s="2" t="s">
        <v>77</v>
      </c>
      <c r="G429" s="10" t="s">
        <v>9</v>
      </c>
    </row>
    <row r="430" spans="1:7">
      <c r="A430" s="9">
        <v>52</v>
      </c>
      <c r="B430" s="9">
        <v>215</v>
      </c>
      <c r="C430" s="9">
        <v>129.04</v>
      </c>
      <c r="D430" s="3">
        <v>2.3324384599156054</v>
      </c>
      <c r="E430" s="3">
        <v>2.1107243543809049</v>
      </c>
      <c r="F430" s="2" t="s">
        <v>77</v>
      </c>
      <c r="G430" s="10" t="s">
        <v>9</v>
      </c>
    </row>
    <row r="431" spans="1:7">
      <c r="A431" s="9">
        <v>51</v>
      </c>
      <c r="B431" s="9">
        <v>220</v>
      </c>
      <c r="C431" s="9">
        <v>128.55000000000001</v>
      </c>
      <c r="D431" s="3">
        <v>2.3424226808222062</v>
      </c>
      <c r="E431" s="3">
        <v>2.1090720809788794</v>
      </c>
      <c r="F431" s="2" t="s">
        <v>77</v>
      </c>
      <c r="G431" s="10" t="s">
        <v>9</v>
      </c>
    </row>
    <row r="432" spans="1:7">
      <c r="A432" s="9">
        <v>50</v>
      </c>
      <c r="B432" s="9">
        <v>230</v>
      </c>
      <c r="C432" s="9">
        <v>128.05000000000001</v>
      </c>
      <c r="D432" s="3">
        <v>2.3617278360175931</v>
      </c>
      <c r="E432" s="3">
        <v>2.1073795828044486</v>
      </c>
      <c r="F432" s="2" t="s">
        <v>77</v>
      </c>
      <c r="G432" s="10" t="s">
        <v>9</v>
      </c>
    </row>
    <row r="433" spans="1:7">
      <c r="A433" s="9">
        <v>49</v>
      </c>
      <c r="B433" s="9">
        <v>245</v>
      </c>
      <c r="C433" s="9">
        <v>125.56</v>
      </c>
      <c r="D433" s="3">
        <v>2.3891660843645326</v>
      </c>
      <c r="E433" s="3">
        <v>2.098851307028005</v>
      </c>
      <c r="F433" s="2" t="s">
        <v>77</v>
      </c>
      <c r="G433" s="10" t="s">
        <v>9</v>
      </c>
    </row>
    <row r="434" spans="1:7">
      <c r="A434" s="9">
        <v>48</v>
      </c>
      <c r="B434" s="9">
        <v>220</v>
      </c>
      <c r="C434" s="11">
        <v>123.26</v>
      </c>
      <c r="D434" s="3">
        <v>2.3424226808222062</v>
      </c>
      <c r="E434" s="3">
        <v>2.0908221633946567</v>
      </c>
      <c r="F434" s="2" t="s">
        <v>77</v>
      </c>
      <c r="G434" s="10" t="s">
        <v>9</v>
      </c>
    </row>
    <row r="435" spans="1:7">
      <c r="A435" s="9">
        <v>47</v>
      </c>
      <c r="B435" s="9">
        <v>250</v>
      </c>
      <c r="C435" s="9">
        <v>123.06</v>
      </c>
      <c r="D435" s="3">
        <v>2.3979400086720375</v>
      </c>
      <c r="E435" s="3">
        <v>2.0901169107520099</v>
      </c>
      <c r="F435" s="2" t="s">
        <v>77</v>
      </c>
      <c r="G435" s="10" t="s">
        <v>9</v>
      </c>
    </row>
    <row r="436" spans="1:7">
      <c r="A436" s="9">
        <v>46</v>
      </c>
      <c r="B436" s="9">
        <v>210</v>
      </c>
      <c r="C436" s="11">
        <v>122.98</v>
      </c>
      <c r="D436" s="3">
        <v>2.3222192947339191</v>
      </c>
      <c r="E436" s="3">
        <v>2.0898344887086298</v>
      </c>
      <c r="F436" s="2" t="s">
        <v>77</v>
      </c>
      <c r="G436" s="10" t="s">
        <v>9</v>
      </c>
    </row>
    <row r="437" spans="1:7">
      <c r="A437" s="9">
        <v>45</v>
      </c>
      <c r="B437" s="9">
        <v>200</v>
      </c>
      <c r="C437" s="11">
        <v>120.91</v>
      </c>
      <c r="D437" s="3">
        <v>2.3010299956639813</v>
      </c>
      <c r="E437" s="3">
        <v>2.0824622211686292</v>
      </c>
      <c r="F437" s="2" t="s">
        <v>77</v>
      </c>
      <c r="G437" s="10" t="s">
        <v>9</v>
      </c>
    </row>
    <row r="438" spans="1:7">
      <c r="A438" s="9">
        <v>44</v>
      </c>
      <c r="B438" s="9">
        <v>215</v>
      </c>
      <c r="C438" s="9">
        <v>116.42</v>
      </c>
      <c r="D438" s="3">
        <v>2.3324384599156054</v>
      </c>
      <c r="E438" s="3">
        <v>2.0660275949488618</v>
      </c>
      <c r="F438" s="2" t="s">
        <v>77</v>
      </c>
      <c r="G438" s="10" t="s">
        <v>9</v>
      </c>
    </row>
    <row r="439" spans="1:7">
      <c r="A439" s="9">
        <v>43</v>
      </c>
      <c r="B439" s="9">
        <v>205</v>
      </c>
      <c r="C439" s="11">
        <v>111.55</v>
      </c>
      <c r="D439" s="3">
        <v>2.3117538610557542</v>
      </c>
      <c r="E439" s="3">
        <v>2.0474695746198566</v>
      </c>
      <c r="F439" s="2" t="s">
        <v>77</v>
      </c>
      <c r="G439" s="10" t="s">
        <v>9</v>
      </c>
    </row>
    <row r="440" spans="1:7">
      <c r="A440" s="9">
        <v>42</v>
      </c>
      <c r="B440" s="9">
        <v>215</v>
      </c>
      <c r="C440" s="9">
        <v>108.68</v>
      </c>
      <c r="D440" s="3">
        <v>2.3324384599156054</v>
      </c>
      <c r="E440" s="3">
        <v>2.0361496297458532</v>
      </c>
      <c r="F440" s="2" t="s">
        <v>77</v>
      </c>
      <c r="G440" s="10" t="s">
        <v>9</v>
      </c>
    </row>
    <row r="441" spans="1:7">
      <c r="A441" s="9">
        <v>41</v>
      </c>
      <c r="B441" s="9">
        <v>210</v>
      </c>
      <c r="C441" s="9">
        <v>106.55</v>
      </c>
      <c r="D441" s="3">
        <v>2.3222192947339191</v>
      </c>
      <c r="E441" s="3">
        <v>2.0275534540502207</v>
      </c>
      <c r="F441" s="2" t="s">
        <v>77</v>
      </c>
      <c r="G441" s="10" t="s">
        <v>9</v>
      </c>
    </row>
    <row r="442" spans="1:7">
      <c r="A442" s="9">
        <v>40</v>
      </c>
      <c r="B442" s="9">
        <v>210</v>
      </c>
      <c r="C442" s="9">
        <v>99.84</v>
      </c>
      <c r="D442" s="3">
        <v>2.3222192947339191</v>
      </c>
      <c r="E442" s="3">
        <v>1.9993045723383487</v>
      </c>
      <c r="F442" s="2" t="s">
        <v>77</v>
      </c>
      <c r="G442" s="10" t="s">
        <v>9</v>
      </c>
    </row>
    <row r="443" spans="1:7">
      <c r="A443" s="9">
        <v>39</v>
      </c>
      <c r="B443" s="9">
        <v>185</v>
      </c>
      <c r="C443" s="9">
        <v>78.77</v>
      </c>
      <c r="D443" s="3">
        <v>2.2671717284030137</v>
      </c>
      <c r="E443" s="3">
        <v>1.8963608454693164</v>
      </c>
      <c r="F443" s="2" t="s">
        <v>77</v>
      </c>
      <c r="G443" s="10" t="s">
        <v>9</v>
      </c>
    </row>
    <row r="444" spans="1:7">
      <c r="A444" s="9">
        <v>38</v>
      </c>
      <c r="B444" s="9">
        <v>190</v>
      </c>
      <c r="C444" s="9">
        <v>71.540000000000006</v>
      </c>
      <c r="D444" s="3">
        <v>2.2787536009528289</v>
      </c>
      <c r="E444" s="3">
        <v>1.8545489358129508</v>
      </c>
      <c r="F444" s="2" t="s">
        <v>77</v>
      </c>
      <c r="G444" s="10" t="s">
        <v>9</v>
      </c>
    </row>
  </sheetData>
  <autoFilter ref="A1:G444"/>
  <mergeCells count="6">
    <mergeCell ref="O9:Q9"/>
    <mergeCell ref="L9:N9"/>
    <mergeCell ref="J8:Q8"/>
    <mergeCell ref="J1:Q1"/>
    <mergeCell ref="L2:N2"/>
    <mergeCell ref="O2:Q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9"/>
  <sheetViews>
    <sheetView zoomScale="70" zoomScaleNormal="70" workbookViewId="0">
      <selection activeCell="D80" sqref="D80"/>
    </sheetView>
  </sheetViews>
  <sheetFormatPr defaultColWidth="9" defaultRowHeight="17.399999999999999"/>
  <cols>
    <col min="1" max="1" width="15.88671875" style="8" bestFit="1" customWidth="1"/>
    <col min="2" max="2" width="15.109375" style="8" bestFit="1" customWidth="1"/>
    <col min="3" max="3" width="17.44140625" style="8" bestFit="1" customWidth="1"/>
    <col min="4" max="4" width="9" style="8"/>
    <col min="5" max="5" width="10" style="8" bestFit="1" customWidth="1"/>
    <col min="6" max="6" width="12.88671875" style="8" customWidth="1"/>
    <col min="7" max="7" width="9" style="8"/>
    <col min="8" max="8" width="13.44140625" style="8" bestFit="1" customWidth="1"/>
    <col min="9" max="9" width="11" style="8" bestFit="1" customWidth="1"/>
    <col min="10" max="18" width="9" style="8"/>
    <col min="19" max="19" width="4.6640625" style="8" customWidth="1"/>
    <col min="20" max="20" width="15.33203125" style="8" customWidth="1"/>
    <col min="21" max="21" width="13.109375" style="8" bestFit="1" customWidth="1"/>
    <col min="22" max="22" width="17.6640625" style="8" bestFit="1" customWidth="1"/>
    <col min="23" max="24" width="9" style="8"/>
    <col min="25" max="25" width="4.44140625" style="8" customWidth="1"/>
    <col min="26" max="26" width="27.33203125" style="8" customWidth="1"/>
    <col min="27" max="27" width="9" style="8"/>
    <col min="28" max="28" width="17.6640625" style="8" bestFit="1" customWidth="1"/>
    <col min="29" max="16384" width="9" style="8"/>
  </cols>
  <sheetData>
    <row r="1" spans="1:26" ht="20.25" customHeight="1" thickBot="1">
      <c r="A1" s="61" t="s">
        <v>62</v>
      </c>
      <c r="B1" s="62"/>
      <c r="C1" s="62"/>
      <c r="D1" s="62"/>
      <c r="E1" s="62"/>
      <c r="F1" s="62"/>
      <c r="G1" s="62"/>
      <c r="H1" s="62"/>
      <c r="I1" s="63"/>
      <c r="J1" s="64" t="s">
        <v>14</v>
      </c>
      <c r="K1" s="65"/>
      <c r="L1" s="65"/>
      <c r="M1" s="65"/>
      <c r="N1" s="65"/>
      <c r="O1" s="65"/>
      <c r="P1" s="65"/>
      <c r="Q1" s="66"/>
      <c r="R1" s="41"/>
    </row>
    <row r="2" spans="1:26">
      <c r="A2" s="8" t="s">
        <v>44</v>
      </c>
      <c r="J2" s="67"/>
      <c r="K2" s="68"/>
      <c r="L2" s="68"/>
      <c r="M2" s="68"/>
      <c r="N2" s="68"/>
      <c r="O2" s="68"/>
      <c r="P2" s="68"/>
      <c r="Q2" s="69"/>
      <c r="R2" s="41"/>
    </row>
    <row r="3" spans="1:26" ht="18" thickBot="1">
      <c r="J3" s="70"/>
      <c r="K3" s="71"/>
      <c r="L3" s="71"/>
      <c r="M3" s="71"/>
      <c r="N3" s="71"/>
      <c r="O3" s="71"/>
      <c r="P3" s="71"/>
      <c r="Q3" s="72"/>
      <c r="R3" s="41"/>
    </row>
    <row r="4" spans="1:26">
      <c r="A4" s="27" t="s">
        <v>23</v>
      </c>
      <c r="B4" s="16"/>
      <c r="J4" s="70"/>
      <c r="K4" s="71"/>
      <c r="L4" s="71"/>
      <c r="M4" s="71"/>
      <c r="N4" s="71"/>
      <c r="O4" s="71"/>
      <c r="P4" s="71"/>
      <c r="Q4" s="72"/>
      <c r="R4" s="41"/>
    </row>
    <row r="5" spans="1:26">
      <c r="A5" s="24" t="s">
        <v>24</v>
      </c>
      <c r="B5" s="8">
        <v>0.98514441689234999</v>
      </c>
      <c r="J5" s="70"/>
      <c r="K5" s="71"/>
      <c r="L5" s="71"/>
      <c r="M5" s="71"/>
      <c r="N5" s="71"/>
      <c r="O5" s="71"/>
      <c r="P5" s="71"/>
      <c r="Q5" s="72"/>
      <c r="R5" s="41"/>
    </row>
    <row r="6" spans="1:26">
      <c r="A6" s="24" t="s">
        <v>25</v>
      </c>
      <c r="B6" s="8">
        <v>0.9705095221341683</v>
      </c>
      <c r="J6" s="70"/>
      <c r="K6" s="71"/>
      <c r="L6" s="71"/>
      <c r="M6" s="71"/>
      <c r="N6" s="71"/>
      <c r="O6" s="71"/>
      <c r="P6" s="71"/>
      <c r="Q6" s="72"/>
      <c r="R6" s="41"/>
    </row>
    <row r="7" spans="1:26">
      <c r="A7" s="24" t="s">
        <v>26</v>
      </c>
      <c r="B7" s="8">
        <v>0.9702389672913625</v>
      </c>
      <c r="J7" s="70"/>
      <c r="K7" s="71"/>
      <c r="L7" s="71"/>
      <c r="M7" s="71"/>
      <c r="N7" s="71"/>
      <c r="O7" s="71"/>
      <c r="P7" s="71"/>
      <c r="Q7" s="72"/>
      <c r="R7" s="41"/>
    </row>
    <row r="8" spans="1:26">
      <c r="A8" s="24" t="s">
        <v>27</v>
      </c>
      <c r="B8" s="8">
        <v>4.7442485738107353E-2</v>
      </c>
      <c r="J8" s="70"/>
      <c r="K8" s="71"/>
      <c r="L8" s="71"/>
      <c r="M8" s="71"/>
      <c r="N8" s="71"/>
      <c r="O8" s="71"/>
      <c r="P8" s="71"/>
      <c r="Q8" s="72"/>
      <c r="R8" s="41"/>
    </row>
    <row r="9" spans="1:26" ht="18" thickBot="1">
      <c r="A9" s="25" t="s">
        <v>28</v>
      </c>
      <c r="B9" s="17">
        <v>111</v>
      </c>
      <c r="J9" s="70"/>
      <c r="K9" s="71"/>
      <c r="L9" s="71"/>
      <c r="M9" s="71"/>
      <c r="N9" s="71"/>
      <c r="O9" s="71"/>
      <c r="P9" s="71"/>
      <c r="Q9" s="72"/>
      <c r="R9" s="41"/>
    </row>
    <row r="10" spans="1:26">
      <c r="J10" s="70"/>
      <c r="K10" s="71"/>
      <c r="L10" s="71"/>
      <c r="M10" s="71"/>
      <c r="N10" s="71"/>
      <c r="O10" s="71"/>
      <c r="P10" s="71"/>
      <c r="Q10" s="72"/>
      <c r="R10" s="41"/>
    </row>
    <row r="11" spans="1:26" ht="18" thickBot="1">
      <c r="A11" t="s">
        <v>29</v>
      </c>
      <c r="J11" s="70"/>
      <c r="K11" s="71"/>
      <c r="L11" s="71"/>
      <c r="M11" s="71"/>
      <c r="N11" s="71"/>
      <c r="O11" s="71"/>
      <c r="P11" s="71"/>
      <c r="Q11" s="72"/>
      <c r="R11" s="41"/>
    </row>
    <row r="12" spans="1:26" ht="18" thickBot="1">
      <c r="A12" s="18"/>
      <c r="B12" s="26" t="s">
        <v>33</v>
      </c>
      <c r="C12" s="26" t="s">
        <v>34</v>
      </c>
      <c r="D12" s="26" t="s">
        <v>35</v>
      </c>
      <c r="E12" s="26" t="s">
        <v>36</v>
      </c>
      <c r="F12" s="26" t="s">
        <v>37</v>
      </c>
      <c r="J12" s="73"/>
      <c r="K12" s="74"/>
      <c r="L12" s="74"/>
      <c r="M12" s="74"/>
      <c r="N12" s="74"/>
      <c r="O12" s="74"/>
      <c r="P12" s="74"/>
      <c r="Q12" s="75"/>
      <c r="R12" s="41"/>
    </row>
    <row r="13" spans="1:26">
      <c r="A13" s="24" t="s">
        <v>30</v>
      </c>
      <c r="B13" s="8">
        <v>1</v>
      </c>
      <c r="C13" s="8">
        <v>8.0738255276170889</v>
      </c>
      <c r="D13" s="8">
        <v>8.0738255276170889</v>
      </c>
      <c r="E13" s="8">
        <v>3587.1082996315049</v>
      </c>
      <c r="F13" s="20">
        <v>3.06387236915518E-85</v>
      </c>
      <c r="H13" s="85" t="s">
        <v>15</v>
      </c>
      <c r="I13" s="86"/>
      <c r="J13" s="67"/>
      <c r="K13" s="68"/>
      <c r="L13" s="68"/>
      <c r="M13" s="68"/>
      <c r="N13" s="68"/>
      <c r="O13" s="68"/>
      <c r="P13" s="68"/>
      <c r="Q13" s="69"/>
      <c r="R13" s="41"/>
    </row>
    <row r="14" spans="1:26">
      <c r="A14" s="24" t="s">
        <v>31</v>
      </c>
      <c r="B14" s="8">
        <v>109</v>
      </c>
      <c r="C14" s="8">
        <v>0.2453360503781466</v>
      </c>
      <c r="D14" s="8">
        <v>2.2507894530105193E-3</v>
      </c>
      <c r="H14" s="28" t="s">
        <v>46</v>
      </c>
      <c r="I14" s="28" t="s">
        <v>47</v>
      </c>
      <c r="J14" s="70"/>
      <c r="K14" s="71"/>
      <c r="L14" s="71"/>
      <c r="M14" s="71"/>
      <c r="N14" s="71"/>
      <c r="O14" s="71"/>
      <c r="P14" s="71"/>
      <c r="Q14" s="72"/>
      <c r="R14" s="41"/>
    </row>
    <row r="15" spans="1:26" ht="18" thickBot="1">
      <c r="A15" s="25" t="s">
        <v>32</v>
      </c>
      <c r="B15" s="17">
        <v>110</v>
      </c>
      <c r="C15" s="17">
        <v>8.319161577995235</v>
      </c>
      <c r="D15" s="17"/>
      <c r="E15" s="17"/>
      <c r="F15" s="17"/>
      <c r="H15" s="19">
        <f>10^H18</f>
        <v>1.8788722168241372E-6</v>
      </c>
      <c r="I15" s="19">
        <f>10^I18</f>
        <v>6.319164480495003E-6</v>
      </c>
      <c r="J15" s="70"/>
      <c r="K15" s="71"/>
      <c r="L15" s="71"/>
      <c r="M15" s="71"/>
      <c r="N15" s="71"/>
      <c r="O15" s="71"/>
      <c r="P15" s="71"/>
      <c r="Q15" s="72"/>
      <c r="R15" s="41"/>
      <c r="T15" s="76" t="s">
        <v>55</v>
      </c>
      <c r="U15" s="77"/>
      <c r="V15" s="77"/>
      <c r="W15" s="77"/>
      <c r="X15" s="77"/>
      <c r="Y15" s="77"/>
      <c r="Z15" s="78"/>
    </row>
    <row r="16" spans="1:26" ht="18" thickBot="1">
      <c r="J16" s="70"/>
      <c r="K16" s="71"/>
      <c r="L16" s="71"/>
      <c r="M16" s="71"/>
      <c r="N16" s="71"/>
      <c r="O16" s="71"/>
      <c r="P16" s="71"/>
      <c r="Q16" s="72"/>
      <c r="R16" s="41"/>
      <c r="T16" s="79"/>
      <c r="U16" s="80"/>
      <c r="V16" s="80"/>
      <c r="W16" s="80"/>
      <c r="X16" s="80"/>
      <c r="Y16" s="80"/>
      <c r="Z16" s="81"/>
    </row>
    <row r="17" spans="1:30">
      <c r="A17" s="18"/>
      <c r="B17" s="26" t="s">
        <v>38</v>
      </c>
      <c r="C17" s="26" t="s">
        <v>27</v>
      </c>
      <c r="D17" s="26" t="s">
        <v>39</v>
      </c>
      <c r="E17" s="26" t="s">
        <v>13</v>
      </c>
      <c r="F17" s="26" t="s">
        <v>40</v>
      </c>
      <c r="G17" s="26" t="s">
        <v>41</v>
      </c>
      <c r="H17" s="26" t="s">
        <v>42</v>
      </c>
      <c r="I17" s="26" t="s">
        <v>43</v>
      </c>
      <c r="J17" s="70"/>
      <c r="K17" s="71"/>
      <c r="L17" s="71"/>
      <c r="M17" s="71"/>
      <c r="N17" s="71"/>
      <c r="O17" s="71"/>
      <c r="P17" s="71"/>
      <c r="Q17" s="72"/>
      <c r="R17" s="41"/>
      <c r="T17" s="79"/>
      <c r="U17" s="80"/>
      <c r="V17" s="80"/>
      <c r="W17" s="80"/>
      <c r="X17" s="80"/>
      <c r="Y17" s="80"/>
      <c r="Z17" s="81"/>
    </row>
    <row r="18" spans="1:30">
      <c r="A18" s="8" t="s">
        <v>45</v>
      </c>
      <c r="B18" s="8">
        <v>-5.4627215479103732</v>
      </c>
      <c r="C18" s="8">
        <v>0.13288876279009115</v>
      </c>
      <c r="D18" s="8">
        <v>-41.107475404366554</v>
      </c>
      <c r="E18" s="8">
        <v>3.454671290587828E-68</v>
      </c>
      <c r="F18" s="8">
        <v>-5.7261027555116373</v>
      </c>
      <c r="G18" s="8">
        <v>-5.1993403403091092</v>
      </c>
      <c r="H18" s="8">
        <v>-5.7261027555116373</v>
      </c>
      <c r="I18" s="8">
        <v>-5.1993403403091092</v>
      </c>
      <c r="J18" s="70"/>
      <c r="K18" s="71"/>
      <c r="L18" s="71"/>
      <c r="M18" s="71"/>
      <c r="N18" s="71"/>
      <c r="O18" s="71"/>
      <c r="P18" s="71"/>
      <c r="Q18" s="72"/>
      <c r="R18" s="41"/>
      <c r="T18" s="79"/>
      <c r="U18" s="80"/>
      <c r="V18" s="80"/>
      <c r="W18" s="80"/>
      <c r="X18" s="80"/>
      <c r="Y18" s="80"/>
      <c r="Z18" s="81"/>
    </row>
    <row r="19" spans="1:30" ht="18" thickBot="1">
      <c r="A19" s="17" t="s">
        <v>12</v>
      </c>
      <c r="B19" s="17">
        <v>3.2744291289450098</v>
      </c>
      <c r="C19" s="17">
        <v>5.4671797225333996E-2</v>
      </c>
      <c r="D19" s="17">
        <v>59.892472812795958</v>
      </c>
      <c r="E19" s="17">
        <v>3.0638723691552685E-85</v>
      </c>
      <c r="F19" s="17">
        <v>3.1660714042389326</v>
      </c>
      <c r="G19" s="17">
        <v>3.382786853651087</v>
      </c>
      <c r="H19" s="17">
        <v>3.16607140423893</v>
      </c>
      <c r="I19" s="17">
        <v>3.382786853651087</v>
      </c>
      <c r="J19" s="70"/>
      <c r="K19" s="71"/>
      <c r="L19" s="71"/>
      <c r="M19" s="71"/>
      <c r="N19" s="71"/>
      <c r="O19" s="71"/>
      <c r="P19" s="71"/>
      <c r="Q19" s="72"/>
      <c r="R19" s="41"/>
      <c r="T19" s="79"/>
      <c r="U19" s="80"/>
      <c r="V19" s="80"/>
      <c r="W19" s="80"/>
      <c r="X19" s="80"/>
      <c r="Y19" s="80"/>
      <c r="Z19" s="81"/>
    </row>
    <row r="20" spans="1:30">
      <c r="J20" s="70"/>
      <c r="K20" s="71"/>
      <c r="L20" s="71"/>
      <c r="M20" s="71"/>
      <c r="N20" s="71"/>
      <c r="O20" s="71"/>
      <c r="P20" s="71"/>
      <c r="Q20" s="72"/>
      <c r="R20" s="41"/>
      <c r="T20" s="79"/>
      <c r="U20" s="80"/>
      <c r="V20" s="80"/>
      <c r="W20" s="80"/>
      <c r="X20" s="80"/>
      <c r="Y20" s="80"/>
      <c r="Z20" s="81"/>
    </row>
    <row r="21" spans="1:30">
      <c r="J21" s="70"/>
      <c r="K21" s="71"/>
      <c r="L21" s="71"/>
      <c r="M21" s="71"/>
      <c r="N21" s="71"/>
      <c r="O21" s="71"/>
      <c r="P21" s="71"/>
      <c r="Q21" s="72"/>
      <c r="R21" s="41"/>
      <c r="T21" s="82"/>
      <c r="U21" s="83"/>
      <c r="V21" s="83"/>
      <c r="W21" s="83"/>
      <c r="X21" s="83"/>
      <c r="Y21" s="83"/>
      <c r="Z21" s="84"/>
    </row>
    <row r="22" spans="1:30">
      <c r="J22" s="70"/>
      <c r="K22" s="71"/>
      <c r="L22" s="71"/>
      <c r="M22" s="71"/>
      <c r="N22" s="71"/>
      <c r="O22" s="71"/>
      <c r="P22" s="71"/>
      <c r="Q22" s="72"/>
      <c r="R22" s="41"/>
    </row>
    <row r="23" spans="1:30">
      <c r="J23" s="70"/>
      <c r="K23" s="71"/>
      <c r="L23" s="71"/>
      <c r="M23" s="71"/>
      <c r="N23" s="71"/>
      <c r="O23" s="71"/>
      <c r="P23" s="71"/>
      <c r="Q23" s="72"/>
      <c r="R23" s="41"/>
    </row>
    <row r="24" spans="1:30" ht="18" thickBot="1">
      <c r="J24" s="73"/>
      <c r="K24" s="74"/>
      <c r="L24" s="74"/>
      <c r="M24" s="74"/>
      <c r="N24" s="74"/>
      <c r="O24" s="74"/>
      <c r="P24" s="74"/>
      <c r="Q24" s="75"/>
      <c r="R24" s="41"/>
      <c r="W24" t="s">
        <v>54</v>
      </c>
    </row>
    <row r="26" spans="1:30" ht="18" thickBot="1"/>
    <row r="27" spans="1:30" ht="18" thickBot="1">
      <c r="A27" s="61" t="s">
        <v>63</v>
      </c>
      <c r="B27" s="62"/>
      <c r="C27" s="62"/>
      <c r="D27" s="62"/>
      <c r="E27" s="62"/>
      <c r="F27" s="62"/>
      <c r="G27" s="62"/>
      <c r="H27" s="62"/>
      <c r="I27" s="63"/>
      <c r="J27" s="64" t="s">
        <v>14</v>
      </c>
      <c r="K27" s="65"/>
      <c r="L27" s="65"/>
      <c r="M27" s="65"/>
      <c r="N27" s="65"/>
      <c r="O27" s="65"/>
      <c r="P27" s="65"/>
      <c r="Q27" s="66"/>
      <c r="R27" s="41"/>
      <c r="V27" s="90" t="s">
        <v>92</v>
      </c>
      <c r="W27" s="77"/>
      <c r="X27" s="77"/>
      <c r="Y27" s="77"/>
      <c r="Z27" s="78"/>
    </row>
    <row r="28" spans="1:30">
      <c r="A28" s="8" t="s">
        <v>44</v>
      </c>
      <c r="J28" s="67"/>
      <c r="K28" s="68"/>
      <c r="L28" s="68"/>
      <c r="M28" s="68"/>
      <c r="N28" s="68"/>
      <c r="O28" s="68"/>
      <c r="P28" s="68"/>
      <c r="Q28" s="69"/>
      <c r="R28" s="41"/>
      <c r="V28" s="82"/>
      <c r="W28" s="83"/>
      <c r="X28" s="83"/>
      <c r="Y28" s="83"/>
      <c r="Z28" s="84"/>
    </row>
    <row r="29" spans="1:30" ht="18" thickBot="1">
      <c r="J29" s="70"/>
      <c r="K29" s="71"/>
      <c r="L29" s="71"/>
      <c r="M29" s="71"/>
      <c r="N29" s="71"/>
      <c r="O29" s="71"/>
      <c r="P29" s="71"/>
      <c r="Q29" s="72"/>
      <c r="R29" s="41"/>
      <c r="Y29" s="91"/>
      <c r="Z29" s="91"/>
      <c r="AA29" s="91"/>
      <c r="AB29" s="91"/>
      <c r="AC29" s="91"/>
    </row>
    <row r="30" spans="1:30" ht="34.799999999999997">
      <c r="A30" s="27" t="s">
        <v>23</v>
      </c>
      <c r="B30" s="16"/>
      <c r="J30" s="70"/>
      <c r="K30" s="71"/>
      <c r="L30" s="71"/>
      <c r="M30" s="71"/>
      <c r="N30" s="71"/>
      <c r="O30" s="71"/>
      <c r="P30" s="71"/>
      <c r="Q30" s="72"/>
      <c r="R30" s="41"/>
      <c r="S30" s="39" t="s">
        <v>16</v>
      </c>
      <c r="T30" s="43" t="s">
        <v>58</v>
      </c>
      <c r="U30" s="8">
        <f>(B19-3)/C19</f>
        <v>5.0195739462145204</v>
      </c>
      <c r="Z30" s="44" t="s">
        <v>90</v>
      </c>
      <c r="AA30" s="8">
        <f>(B120-3)/C120</f>
        <v>4.1403439573617904</v>
      </c>
    </row>
    <row r="31" spans="1:30">
      <c r="A31" s="24" t="s">
        <v>24</v>
      </c>
      <c r="B31" s="8">
        <v>0.97243150311930726</v>
      </c>
      <c r="J31" s="70"/>
      <c r="K31" s="71"/>
      <c r="L31" s="71"/>
      <c r="M31" s="71"/>
      <c r="N31" s="71"/>
      <c r="O31" s="71"/>
      <c r="P31" s="71"/>
      <c r="Q31" s="72"/>
      <c r="R31" s="41"/>
      <c r="S31" s="37"/>
      <c r="T31" s="43" t="s">
        <v>17</v>
      </c>
      <c r="U31" s="8">
        <f>_xlfn.T.DIST.2T(U30,B14)</f>
        <v>2.0314171926817114E-6</v>
      </c>
      <c r="V31" s="8" t="s">
        <v>18</v>
      </c>
      <c r="W31" s="8" t="s">
        <v>19</v>
      </c>
      <c r="X31" s="29" t="s">
        <v>61</v>
      </c>
      <c r="Z31" s="43" t="s">
        <v>2</v>
      </c>
      <c r="AA31" s="8">
        <f>_xlfn.T.DIST.2T(AA30,B115)</f>
        <v>5.840749412624279E-5</v>
      </c>
      <c r="AB31" s="8" t="s">
        <v>18</v>
      </c>
      <c r="AC31" s="8" t="s">
        <v>19</v>
      </c>
      <c r="AD31" s="29" t="s">
        <v>61</v>
      </c>
    </row>
    <row r="32" spans="1:30">
      <c r="A32" s="24" t="s">
        <v>25</v>
      </c>
      <c r="B32" s="8">
        <v>0.94562302825887523</v>
      </c>
      <c r="J32" s="70"/>
      <c r="K32" s="71"/>
      <c r="L32" s="71"/>
      <c r="M32" s="71"/>
      <c r="N32" s="71"/>
      <c r="O32" s="71"/>
      <c r="P32" s="71"/>
      <c r="Q32" s="72"/>
      <c r="R32" s="41"/>
      <c r="S32" s="37"/>
    </row>
    <row r="33" spans="1:30" ht="34.799999999999997">
      <c r="A33" s="24" t="s">
        <v>26</v>
      </c>
      <c r="B33" s="8">
        <v>0.94315134772518772</v>
      </c>
      <c r="J33" s="70"/>
      <c r="K33" s="71"/>
      <c r="L33" s="71"/>
      <c r="M33" s="71"/>
      <c r="N33" s="71"/>
      <c r="O33" s="71"/>
      <c r="P33" s="71"/>
      <c r="Q33" s="72"/>
      <c r="R33" s="41"/>
      <c r="S33" s="37"/>
      <c r="T33" s="43" t="s">
        <v>56</v>
      </c>
      <c r="U33" s="8">
        <f>(B45-3)/C45</f>
        <v>0.65704419465725883</v>
      </c>
      <c r="Z33" s="44" t="s">
        <v>91</v>
      </c>
      <c r="AA33" s="8">
        <f>(B145-3)/C145</f>
        <v>1.1754602455704701</v>
      </c>
    </row>
    <row r="34" spans="1:30">
      <c r="A34" s="24" t="s">
        <v>27</v>
      </c>
      <c r="B34" s="8">
        <v>6.5234714256814555E-2</v>
      </c>
      <c r="J34" s="70"/>
      <c r="K34" s="71"/>
      <c r="L34" s="71"/>
      <c r="M34" s="71"/>
      <c r="N34" s="71"/>
      <c r="O34" s="71"/>
      <c r="P34" s="71"/>
      <c r="Q34" s="72"/>
      <c r="R34" s="41"/>
      <c r="S34" s="37"/>
      <c r="T34" s="43" t="s">
        <v>17</v>
      </c>
      <c r="U34" s="8">
        <f>_xlfn.T.DIST.2T(U33,B40)</f>
        <v>0.51796771768585015</v>
      </c>
      <c r="V34" s="8" t="s">
        <v>20</v>
      </c>
      <c r="W34" s="8" t="s">
        <v>21</v>
      </c>
      <c r="X34" s="29" t="s">
        <v>60</v>
      </c>
      <c r="Z34" s="43" t="s">
        <v>2</v>
      </c>
      <c r="AA34" s="8">
        <f>_xlfn.T.DIST.2T(AA33,B140)</f>
        <v>0.2407649139856857</v>
      </c>
      <c r="AB34" s="8" t="s">
        <v>20</v>
      </c>
      <c r="AC34" s="8" t="s">
        <v>21</v>
      </c>
      <c r="AD34" s="29" t="s">
        <v>60</v>
      </c>
    </row>
    <row r="35" spans="1:30" ht="18" thickBot="1">
      <c r="A35" s="25" t="s">
        <v>28</v>
      </c>
      <c r="B35" s="17">
        <v>24</v>
      </c>
      <c r="J35" s="70"/>
      <c r="K35" s="71"/>
      <c r="L35" s="71"/>
      <c r="M35" s="71"/>
      <c r="N35" s="71"/>
      <c r="O35" s="71"/>
      <c r="P35" s="71"/>
      <c r="Q35" s="72"/>
      <c r="R35" s="41"/>
      <c r="S35" s="37"/>
    </row>
    <row r="36" spans="1:30">
      <c r="J36" s="70"/>
      <c r="K36" s="71"/>
      <c r="L36" s="71"/>
      <c r="M36" s="71"/>
      <c r="N36" s="71"/>
      <c r="O36" s="71"/>
      <c r="P36" s="71"/>
      <c r="Q36" s="72"/>
      <c r="R36" s="41"/>
      <c r="S36" s="38" t="s">
        <v>22</v>
      </c>
      <c r="T36" s="43" t="s">
        <v>59</v>
      </c>
      <c r="U36" s="8">
        <f>(B70-3)/C70</f>
        <v>1.1979403855618949</v>
      </c>
    </row>
    <row r="37" spans="1:30" ht="18" thickBot="1">
      <c r="A37" t="s">
        <v>29</v>
      </c>
      <c r="J37" s="70"/>
      <c r="K37" s="71"/>
      <c r="L37" s="71"/>
      <c r="M37" s="71"/>
      <c r="N37" s="71"/>
      <c r="O37" s="71"/>
      <c r="P37" s="71"/>
      <c r="Q37" s="72"/>
      <c r="R37" s="41"/>
      <c r="T37" s="43" t="s">
        <v>17</v>
      </c>
      <c r="U37" s="8">
        <f>_xlfn.T.DIST.2T(U36,B65)</f>
        <v>0.23898986858274865</v>
      </c>
      <c r="V37" s="8" t="s">
        <v>20</v>
      </c>
      <c r="W37" s="8" t="s">
        <v>21</v>
      </c>
      <c r="X37" s="29" t="s">
        <v>60</v>
      </c>
    </row>
    <row r="38" spans="1:30" ht="18" thickBot="1">
      <c r="A38" s="18"/>
      <c r="B38" s="26" t="s">
        <v>33</v>
      </c>
      <c r="C38" s="26" t="s">
        <v>34</v>
      </c>
      <c r="D38" s="26" t="s">
        <v>35</v>
      </c>
      <c r="E38" s="26" t="s">
        <v>36</v>
      </c>
      <c r="F38" s="26" t="s">
        <v>37</v>
      </c>
      <c r="J38" s="21"/>
      <c r="K38" s="17"/>
      <c r="L38" s="17"/>
      <c r="M38" s="17"/>
      <c r="N38" s="17"/>
      <c r="O38" s="17"/>
      <c r="P38" s="17"/>
      <c r="Q38" s="22"/>
      <c r="R38" s="42"/>
    </row>
    <row r="39" spans="1:30">
      <c r="A39" s="24" t="s">
        <v>30</v>
      </c>
      <c r="B39" s="8">
        <v>1</v>
      </c>
      <c r="C39" s="8">
        <v>1.6281080792921681</v>
      </c>
      <c r="D39" s="8">
        <v>1.6281080792921681</v>
      </c>
      <c r="E39" s="8">
        <v>382.58303019771984</v>
      </c>
      <c r="F39" s="8">
        <v>2.1206376377569108E-15</v>
      </c>
      <c r="H39" s="85" t="s">
        <v>15</v>
      </c>
      <c r="I39" s="86"/>
      <c r="J39" s="67"/>
      <c r="K39" s="68"/>
      <c r="L39" s="68"/>
      <c r="M39" s="68"/>
      <c r="N39" s="68"/>
      <c r="O39" s="68"/>
      <c r="P39" s="68"/>
      <c r="Q39" s="69"/>
      <c r="R39" s="41"/>
      <c r="T39" s="43" t="s">
        <v>57</v>
      </c>
      <c r="U39" s="8">
        <f>(B95-3)/C95</f>
        <v>1.7519469453709231</v>
      </c>
    </row>
    <row r="40" spans="1:30">
      <c r="A40" s="24" t="s">
        <v>31</v>
      </c>
      <c r="B40" s="8">
        <v>22</v>
      </c>
      <c r="C40" s="8">
        <v>9.3622494771701384E-2</v>
      </c>
      <c r="D40" s="8">
        <v>4.2555679441682445E-3</v>
      </c>
      <c r="H40" s="28" t="s">
        <v>46</v>
      </c>
      <c r="I40" s="28" t="s">
        <v>47</v>
      </c>
      <c r="J40" s="70"/>
      <c r="K40" s="71"/>
      <c r="L40" s="71"/>
      <c r="M40" s="71"/>
      <c r="N40" s="71"/>
      <c r="O40" s="71"/>
      <c r="P40" s="71"/>
      <c r="Q40" s="72"/>
      <c r="R40" s="41"/>
      <c r="T40" s="43" t="s">
        <v>17</v>
      </c>
      <c r="U40" s="8">
        <f>_xlfn.T.DIST.2T(U39,B90)</f>
        <v>8.0922427455862408E-2</v>
      </c>
      <c r="V40" s="8" t="s">
        <v>20</v>
      </c>
      <c r="W40" s="8" t="s">
        <v>21</v>
      </c>
      <c r="X40" s="29" t="s">
        <v>60</v>
      </c>
    </row>
    <row r="41" spans="1:30" ht="18" thickBot="1">
      <c r="A41" s="25" t="s">
        <v>32</v>
      </c>
      <c r="B41" s="17">
        <v>23</v>
      </c>
      <c r="C41" s="17">
        <v>1.7217305740638695</v>
      </c>
      <c r="D41" s="17"/>
      <c r="E41" s="17"/>
      <c r="F41" s="17"/>
      <c r="H41" s="19">
        <f>10^H44</f>
        <v>1.2268803694065821E-6</v>
      </c>
      <c r="I41" s="19">
        <f>10^I44</f>
        <v>4.8908011550631348E-5</v>
      </c>
      <c r="J41" s="70"/>
      <c r="K41" s="71"/>
      <c r="L41" s="71"/>
      <c r="M41" s="71"/>
      <c r="N41" s="71"/>
      <c r="O41" s="71"/>
      <c r="P41" s="71"/>
      <c r="Q41" s="72"/>
      <c r="R41" s="41"/>
    </row>
    <row r="42" spans="1:30" ht="18" thickBot="1">
      <c r="J42" s="70"/>
      <c r="K42" s="71"/>
      <c r="L42" s="71"/>
      <c r="M42" s="71"/>
      <c r="N42" s="71"/>
      <c r="O42" s="71"/>
      <c r="P42" s="71"/>
      <c r="Q42" s="72"/>
      <c r="R42" s="41"/>
    </row>
    <row r="43" spans="1:30">
      <c r="A43" s="18"/>
      <c r="B43" s="26" t="s">
        <v>38</v>
      </c>
      <c r="C43" s="26" t="s">
        <v>27</v>
      </c>
      <c r="D43" s="26" t="s">
        <v>39</v>
      </c>
      <c r="E43" s="26" t="s">
        <v>13</v>
      </c>
      <c r="F43" s="26" t="s">
        <v>40</v>
      </c>
      <c r="G43" s="26" t="s">
        <v>41</v>
      </c>
      <c r="H43" s="26" t="s">
        <v>42</v>
      </c>
      <c r="I43" s="26" t="s">
        <v>43</v>
      </c>
      <c r="J43" s="70"/>
      <c r="K43" s="71"/>
      <c r="L43" s="71"/>
      <c r="M43" s="71"/>
      <c r="N43" s="71"/>
      <c r="O43" s="71"/>
      <c r="P43" s="71"/>
      <c r="Q43" s="72"/>
      <c r="R43" s="41"/>
      <c r="T43" s="23"/>
      <c r="U43" s="23" t="s">
        <v>52</v>
      </c>
      <c r="V43" s="23" t="s">
        <v>53</v>
      </c>
    </row>
    <row r="44" spans="1:30">
      <c r="A44" s="8" t="s">
        <v>45</v>
      </c>
      <c r="B44" s="8">
        <v>-5.1109088881362688</v>
      </c>
      <c r="C44" s="8">
        <v>0.38589097212541673</v>
      </c>
      <c r="D44" s="8">
        <v>-13.24443756739454</v>
      </c>
      <c r="E44" s="8">
        <v>5.8435073567691571E-12</v>
      </c>
      <c r="F44" s="8">
        <v>-5.9111977823744741</v>
      </c>
      <c r="G44" s="8">
        <v>-4.3106199938980634</v>
      </c>
      <c r="H44" s="8">
        <v>-5.9111977823744741</v>
      </c>
      <c r="I44" s="8">
        <v>-4.3106199938980634</v>
      </c>
      <c r="J44" s="70"/>
      <c r="K44" s="71"/>
      <c r="L44" s="71"/>
      <c r="M44" s="71"/>
      <c r="N44" s="71"/>
      <c r="O44" s="71"/>
      <c r="P44" s="71"/>
      <c r="Q44" s="72"/>
      <c r="R44" s="41"/>
      <c r="T44" s="23" t="s">
        <v>48</v>
      </c>
      <c r="U44" s="23">
        <v>1.2268803694065821E-6</v>
      </c>
      <c r="V44" s="23">
        <v>4.8908011550631348E-5</v>
      </c>
    </row>
    <row r="45" spans="1:30" ht="18" thickBot="1">
      <c r="A45" s="17" t="s">
        <v>12</v>
      </c>
      <c r="B45" s="17">
        <v>3.1042779118373058</v>
      </c>
      <c r="C45" s="17">
        <v>0.15870760701523506</v>
      </c>
      <c r="D45" s="17">
        <v>19.559729808914025</v>
      </c>
      <c r="E45" s="17">
        <v>2.1206376377569108E-15</v>
      </c>
      <c r="F45" s="17">
        <v>2.7751384799769139</v>
      </c>
      <c r="G45" s="17">
        <v>3.4334173436976978</v>
      </c>
      <c r="H45" s="17">
        <v>2.7751384799769139</v>
      </c>
      <c r="I45" s="17">
        <v>3.4334173436976978</v>
      </c>
      <c r="J45" s="70"/>
      <c r="K45" s="71"/>
      <c r="L45" s="71"/>
      <c r="M45" s="71"/>
      <c r="N45" s="71"/>
      <c r="O45" s="71"/>
      <c r="P45" s="71"/>
      <c r="Q45" s="72"/>
      <c r="R45" s="41"/>
      <c r="T45" s="23" t="s">
        <v>50</v>
      </c>
      <c r="U45" s="19">
        <v>6.0485760873037902E-6</v>
      </c>
      <c r="V45" s="19">
        <v>1.3362891800782488E-5</v>
      </c>
    </row>
    <row r="46" spans="1:30">
      <c r="J46" s="70"/>
      <c r="K46" s="71"/>
      <c r="L46" s="71"/>
      <c r="M46" s="71"/>
      <c r="N46" s="71"/>
      <c r="O46" s="71"/>
      <c r="P46" s="71"/>
      <c r="Q46" s="72"/>
      <c r="R46" s="41"/>
      <c r="T46" s="23" t="s">
        <v>49</v>
      </c>
      <c r="U46" s="23">
        <v>1.8788722168241372E-6</v>
      </c>
      <c r="V46" s="23">
        <v>6.319164480495003E-6</v>
      </c>
    </row>
    <row r="47" spans="1:30">
      <c r="J47" s="70"/>
      <c r="K47" s="71"/>
      <c r="L47" s="71"/>
      <c r="M47" s="71"/>
      <c r="N47" s="71"/>
      <c r="O47" s="71"/>
      <c r="P47" s="71"/>
      <c r="Q47" s="72"/>
      <c r="R47" s="41"/>
      <c r="T47" s="23" t="s">
        <v>51</v>
      </c>
      <c r="U47" s="23">
        <v>1.1045989006075971E-6</v>
      </c>
      <c r="V47" s="23">
        <v>2.7836232933672221E-5</v>
      </c>
    </row>
    <row r="48" spans="1:30">
      <c r="J48" s="70"/>
      <c r="K48" s="71"/>
      <c r="L48" s="71"/>
      <c r="M48" s="71"/>
      <c r="N48" s="71"/>
      <c r="O48" s="71"/>
      <c r="P48" s="71"/>
      <c r="Q48" s="72"/>
      <c r="R48" s="41"/>
    </row>
    <row r="49" spans="1:18" ht="18" thickBot="1">
      <c r="J49" s="73"/>
      <c r="K49" s="74"/>
      <c r="L49" s="74"/>
      <c r="M49" s="74"/>
      <c r="N49" s="74"/>
      <c r="O49" s="74"/>
      <c r="P49" s="74"/>
      <c r="Q49" s="75"/>
      <c r="R49" s="41"/>
    </row>
    <row r="51" spans="1:18" ht="18" thickBot="1"/>
    <row r="52" spans="1:18" ht="18" thickBot="1">
      <c r="A52" s="61" t="s">
        <v>64</v>
      </c>
      <c r="B52" s="62"/>
      <c r="C52" s="62"/>
      <c r="D52" s="62"/>
      <c r="E52" s="62"/>
      <c r="F52" s="62"/>
      <c r="G52" s="62"/>
      <c r="H52" s="62"/>
      <c r="I52" s="63"/>
      <c r="J52" s="64" t="s">
        <v>14</v>
      </c>
      <c r="K52" s="65"/>
      <c r="L52" s="65"/>
      <c r="M52" s="65"/>
      <c r="N52" s="65"/>
      <c r="O52" s="65"/>
      <c r="P52" s="65"/>
      <c r="Q52" s="66"/>
      <c r="R52" s="41"/>
    </row>
    <row r="53" spans="1:18">
      <c r="A53" s="8" t="s">
        <v>44</v>
      </c>
      <c r="J53" s="67"/>
      <c r="K53" s="68"/>
      <c r="L53" s="68"/>
      <c r="M53" s="68"/>
      <c r="N53" s="68"/>
      <c r="O53" s="68"/>
      <c r="P53" s="68"/>
      <c r="Q53" s="69"/>
      <c r="R53" s="41"/>
    </row>
    <row r="54" spans="1:18" ht="18" thickBot="1">
      <c r="J54" s="70"/>
      <c r="K54" s="71"/>
      <c r="L54" s="71"/>
      <c r="M54" s="71"/>
      <c r="N54" s="71"/>
      <c r="O54" s="71"/>
      <c r="P54" s="71"/>
      <c r="Q54" s="72"/>
      <c r="R54" s="41"/>
    </row>
    <row r="55" spans="1:18">
      <c r="A55" s="27" t="s">
        <v>23</v>
      </c>
      <c r="B55" s="16"/>
      <c r="J55" s="70"/>
      <c r="K55" s="71"/>
      <c r="L55" s="71"/>
      <c r="M55" s="71"/>
      <c r="N55" s="71"/>
      <c r="O55" s="71"/>
      <c r="P55" s="71"/>
      <c r="Q55" s="72"/>
      <c r="R55" s="41"/>
    </row>
    <row r="56" spans="1:18">
      <c r="A56" s="24" t="s">
        <v>24</v>
      </c>
      <c r="B56" s="8">
        <v>0.96707123882745871</v>
      </c>
      <c r="J56" s="70"/>
      <c r="K56" s="71"/>
      <c r="L56" s="71"/>
      <c r="M56" s="71"/>
      <c r="N56" s="71"/>
      <c r="O56" s="71"/>
      <c r="P56" s="71"/>
      <c r="Q56" s="72"/>
      <c r="R56" s="41"/>
    </row>
    <row r="57" spans="1:18">
      <c r="A57" s="24" t="s">
        <v>25</v>
      </c>
      <c r="B57" s="8">
        <v>0.93522678096727563</v>
      </c>
      <c r="J57" s="70"/>
      <c r="K57" s="71"/>
      <c r="L57" s="71"/>
      <c r="M57" s="71"/>
      <c r="N57" s="71"/>
      <c r="O57" s="71"/>
      <c r="P57" s="71"/>
      <c r="Q57" s="72"/>
      <c r="R57" s="41"/>
    </row>
    <row r="58" spans="1:18">
      <c r="A58" s="24" t="s">
        <v>26</v>
      </c>
      <c r="B58" s="8">
        <v>0.93337611756634054</v>
      </c>
      <c r="J58" s="70"/>
      <c r="K58" s="71"/>
      <c r="L58" s="71"/>
      <c r="M58" s="71"/>
      <c r="N58" s="71"/>
      <c r="O58" s="71"/>
      <c r="P58" s="71"/>
      <c r="Q58" s="72"/>
      <c r="R58" s="41"/>
    </row>
    <row r="59" spans="1:18">
      <c r="A59" s="24" t="s">
        <v>27</v>
      </c>
      <c r="B59" s="8">
        <v>4.6192355823984822E-2</v>
      </c>
      <c r="J59" s="70"/>
      <c r="K59" s="71"/>
      <c r="L59" s="71"/>
      <c r="M59" s="71"/>
      <c r="N59" s="71"/>
      <c r="O59" s="71"/>
      <c r="P59" s="71"/>
      <c r="Q59" s="72"/>
      <c r="R59" s="41"/>
    </row>
    <row r="60" spans="1:18" ht="18" thickBot="1">
      <c r="A60" s="25" t="s">
        <v>28</v>
      </c>
      <c r="B60" s="17">
        <v>37</v>
      </c>
      <c r="J60" s="70"/>
      <c r="K60" s="71"/>
      <c r="L60" s="71"/>
      <c r="M60" s="71"/>
      <c r="N60" s="71"/>
      <c r="O60" s="71"/>
      <c r="P60" s="71"/>
      <c r="Q60" s="72"/>
      <c r="R60" s="41"/>
    </row>
    <row r="61" spans="1:18">
      <c r="J61" s="70"/>
      <c r="K61" s="71"/>
      <c r="L61" s="71"/>
      <c r="M61" s="71"/>
      <c r="N61" s="71"/>
      <c r="O61" s="71"/>
      <c r="P61" s="71"/>
      <c r="Q61" s="72"/>
      <c r="R61" s="41"/>
    </row>
    <row r="62" spans="1:18" ht="18" thickBot="1">
      <c r="A62" t="s">
        <v>29</v>
      </c>
      <c r="J62" s="70"/>
      <c r="K62" s="71"/>
      <c r="L62" s="71"/>
      <c r="M62" s="71"/>
      <c r="N62" s="71"/>
      <c r="O62" s="71"/>
      <c r="P62" s="71"/>
      <c r="Q62" s="72"/>
      <c r="R62" s="41"/>
    </row>
    <row r="63" spans="1:18" ht="18" thickBot="1">
      <c r="A63" s="18"/>
      <c r="B63" s="26" t="s">
        <v>33</v>
      </c>
      <c r="C63" s="26" t="s">
        <v>34</v>
      </c>
      <c r="D63" s="26" t="s">
        <v>35</v>
      </c>
      <c r="E63" s="26" t="s">
        <v>36</v>
      </c>
      <c r="F63" s="26" t="s">
        <v>37</v>
      </c>
      <c r="J63" s="73"/>
      <c r="K63" s="74"/>
      <c r="L63" s="74"/>
      <c r="M63" s="74"/>
      <c r="N63" s="74"/>
      <c r="O63" s="74"/>
      <c r="P63" s="74"/>
      <c r="Q63" s="75"/>
      <c r="R63" s="41"/>
    </row>
    <row r="64" spans="1:18">
      <c r="A64" s="24" t="s">
        <v>30</v>
      </c>
      <c r="B64" s="8">
        <v>1</v>
      </c>
      <c r="C64" s="8">
        <v>1.0782754621316455</v>
      </c>
      <c r="D64" s="8">
        <v>1.0782754621316455</v>
      </c>
      <c r="E64" s="8">
        <v>505.34677483479021</v>
      </c>
      <c r="F64" s="20">
        <v>2.1875470304515199E-22</v>
      </c>
      <c r="H64" s="85" t="s">
        <v>15</v>
      </c>
      <c r="I64" s="86"/>
      <c r="J64" s="67"/>
      <c r="K64" s="68"/>
      <c r="L64" s="68"/>
      <c r="M64" s="68"/>
      <c r="N64" s="68"/>
      <c r="O64" s="68"/>
      <c r="P64" s="68"/>
      <c r="Q64" s="69"/>
      <c r="R64" s="41"/>
    </row>
    <row r="65" spans="1:18">
      <c r="A65" s="24" t="s">
        <v>31</v>
      </c>
      <c r="B65" s="8">
        <v>35</v>
      </c>
      <c r="C65" s="8">
        <v>7.468068077993685E-2</v>
      </c>
      <c r="D65" s="8">
        <v>2.1337337365696244E-3</v>
      </c>
      <c r="H65" s="28" t="s">
        <v>46</v>
      </c>
      <c r="I65" s="28" t="s">
        <v>47</v>
      </c>
      <c r="J65" s="70"/>
      <c r="K65" s="71"/>
      <c r="L65" s="71"/>
      <c r="M65" s="71"/>
      <c r="N65" s="71"/>
      <c r="O65" s="71"/>
      <c r="P65" s="71"/>
      <c r="Q65" s="72"/>
      <c r="R65" s="41"/>
    </row>
    <row r="66" spans="1:18" ht="18" thickBot="1">
      <c r="A66" s="25" t="s">
        <v>32</v>
      </c>
      <c r="B66" s="17">
        <v>36</v>
      </c>
      <c r="C66" s="17">
        <v>1.1529561429115824</v>
      </c>
      <c r="D66" s="17"/>
      <c r="E66" s="17"/>
      <c r="F66" s="17"/>
      <c r="H66" s="19">
        <f>10^H69</f>
        <v>1.1045989006075971E-6</v>
      </c>
      <c r="I66" s="19">
        <f>10^I69</f>
        <v>2.7836232933672221E-5</v>
      </c>
      <c r="J66" s="70"/>
      <c r="K66" s="71"/>
      <c r="L66" s="71"/>
      <c r="M66" s="71"/>
      <c r="N66" s="71"/>
      <c r="O66" s="71"/>
      <c r="P66" s="71"/>
      <c r="Q66" s="72"/>
      <c r="R66" s="41"/>
    </row>
    <row r="67" spans="1:18" ht="18" thickBot="1">
      <c r="J67" s="70"/>
      <c r="K67" s="71"/>
      <c r="L67" s="71"/>
      <c r="M67" s="71"/>
      <c r="N67" s="71"/>
      <c r="O67" s="71"/>
      <c r="P67" s="71"/>
      <c r="Q67" s="72"/>
      <c r="R67" s="41"/>
    </row>
    <row r="68" spans="1:18">
      <c r="A68" s="18"/>
      <c r="B68" s="26" t="s">
        <v>38</v>
      </c>
      <c r="C68" s="26" t="s">
        <v>27</v>
      </c>
      <c r="D68" s="26" t="s">
        <v>39</v>
      </c>
      <c r="E68" s="26" t="s">
        <v>13</v>
      </c>
      <c r="F68" s="26" t="s">
        <v>40</v>
      </c>
      <c r="G68" s="26" t="s">
        <v>41</v>
      </c>
      <c r="H68" s="26" t="s">
        <v>42</v>
      </c>
      <c r="I68" s="26" t="s">
        <v>43</v>
      </c>
      <c r="J68" s="70"/>
      <c r="K68" s="71"/>
      <c r="L68" s="71"/>
      <c r="M68" s="71"/>
      <c r="N68" s="71"/>
      <c r="O68" s="71"/>
      <c r="P68" s="71"/>
      <c r="Q68" s="72"/>
      <c r="R68" s="41"/>
    </row>
    <row r="69" spans="1:18">
      <c r="A69" s="8" t="s">
        <v>45</v>
      </c>
      <c r="B69" s="8">
        <v>-5.2560924656719967</v>
      </c>
      <c r="C69" s="8">
        <v>0.34515550525014632</v>
      </c>
      <c r="D69" s="8">
        <v>-15.228186674475095</v>
      </c>
      <c r="E69" s="8">
        <v>5.1967372689381617E-17</v>
      </c>
      <c r="F69" s="8">
        <v>-5.9567953933595721</v>
      </c>
      <c r="G69" s="8">
        <v>-4.5553895379844214</v>
      </c>
      <c r="H69" s="8">
        <v>-5.9567953933595721</v>
      </c>
      <c r="I69" s="8">
        <v>-4.5553895379844214</v>
      </c>
      <c r="J69" s="70"/>
      <c r="K69" s="71"/>
      <c r="L69" s="71"/>
      <c r="M69" s="71"/>
      <c r="N69" s="71"/>
      <c r="O69" s="71"/>
      <c r="P69" s="71"/>
      <c r="Q69" s="72"/>
      <c r="R69" s="41"/>
    </row>
    <row r="70" spans="1:18" ht="18" thickBot="1">
      <c r="A70" s="17" t="s">
        <v>12</v>
      </c>
      <c r="B70" s="17">
        <v>3.1688668689828972</v>
      </c>
      <c r="C70" s="17">
        <v>0.14096433430090097</v>
      </c>
      <c r="D70" s="17">
        <v>22.479919368956601</v>
      </c>
      <c r="E70" s="17">
        <v>2.1875470304515152E-22</v>
      </c>
      <c r="F70" s="17">
        <v>2.882694056318106</v>
      </c>
      <c r="G70" s="17">
        <v>3.4550396816476883</v>
      </c>
      <c r="H70" s="17">
        <v>2.882694056318106</v>
      </c>
      <c r="I70" s="17">
        <v>3.4550396816476883</v>
      </c>
      <c r="J70" s="70"/>
      <c r="K70" s="71"/>
      <c r="L70" s="71"/>
      <c r="M70" s="71"/>
      <c r="N70" s="71"/>
      <c r="O70" s="71"/>
      <c r="P70" s="71"/>
      <c r="Q70" s="72"/>
      <c r="R70" s="41"/>
    </row>
    <row r="71" spans="1:18">
      <c r="J71" s="70"/>
      <c r="K71" s="71"/>
      <c r="L71" s="71"/>
      <c r="M71" s="71"/>
      <c r="N71" s="71"/>
      <c r="O71" s="71"/>
      <c r="P71" s="71"/>
      <c r="Q71" s="72"/>
      <c r="R71" s="41"/>
    </row>
    <row r="72" spans="1:18">
      <c r="J72" s="70"/>
      <c r="K72" s="71"/>
      <c r="L72" s="71"/>
      <c r="M72" s="71"/>
      <c r="N72" s="71"/>
      <c r="O72" s="71"/>
      <c r="P72" s="71"/>
      <c r="Q72" s="72"/>
      <c r="R72" s="41"/>
    </row>
    <row r="73" spans="1:18">
      <c r="J73" s="70"/>
      <c r="K73" s="71"/>
      <c r="L73" s="71"/>
      <c r="M73" s="71"/>
      <c r="N73" s="71"/>
      <c r="O73" s="71"/>
      <c r="P73" s="71"/>
      <c r="Q73" s="72"/>
      <c r="R73" s="41"/>
    </row>
    <row r="74" spans="1:18" ht="18" thickBot="1">
      <c r="J74" s="73"/>
      <c r="K74" s="74"/>
      <c r="L74" s="74"/>
      <c r="M74" s="74"/>
      <c r="N74" s="74"/>
      <c r="O74" s="74"/>
      <c r="P74" s="74"/>
      <c r="Q74" s="75"/>
      <c r="R74" s="41"/>
    </row>
    <row r="76" spans="1:18" ht="18" thickBot="1"/>
    <row r="77" spans="1:18" ht="18" thickBot="1">
      <c r="A77" s="87" t="s">
        <v>65</v>
      </c>
      <c r="B77" s="88"/>
      <c r="C77" s="88"/>
      <c r="D77" s="88"/>
      <c r="E77" s="88"/>
      <c r="F77" s="88"/>
      <c r="G77" s="88"/>
      <c r="H77" s="88"/>
      <c r="I77" s="89"/>
      <c r="J77" s="64" t="s">
        <v>14</v>
      </c>
      <c r="K77" s="65"/>
      <c r="L77" s="65"/>
      <c r="M77" s="65"/>
      <c r="N77" s="65"/>
      <c r="O77" s="65"/>
      <c r="P77" s="65"/>
      <c r="Q77" s="66"/>
      <c r="R77" s="41"/>
    </row>
    <row r="78" spans="1:18">
      <c r="A78" s="45" t="s">
        <v>44</v>
      </c>
      <c r="B78" s="45"/>
      <c r="C78" s="45"/>
      <c r="D78" s="45"/>
      <c r="E78" s="45"/>
      <c r="F78" s="45"/>
      <c r="G78" s="45"/>
      <c r="H78" s="45"/>
      <c r="I78" s="45"/>
      <c r="J78" s="67"/>
      <c r="K78" s="68"/>
      <c r="L78" s="68"/>
      <c r="M78" s="68"/>
      <c r="N78" s="68"/>
      <c r="O78" s="68"/>
      <c r="P78" s="68"/>
      <c r="Q78" s="69"/>
      <c r="R78" s="41"/>
    </row>
    <row r="79" spans="1:18" ht="18" thickBot="1">
      <c r="A79" s="45"/>
      <c r="B79" s="45"/>
      <c r="C79" s="45"/>
      <c r="D79" s="45"/>
      <c r="E79" s="45"/>
      <c r="F79" s="45"/>
      <c r="G79" s="45"/>
      <c r="H79" s="45"/>
      <c r="I79" s="45"/>
      <c r="J79" s="70"/>
      <c r="K79" s="71"/>
      <c r="L79" s="71"/>
      <c r="M79" s="71"/>
      <c r="N79" s="71"/>
      <c r="O79" s="71"/>
      <c r="P79" s="71"/>
      <c r="Q79" s="72"/>
      <c r="R79" s="41"/>
    </row>
    <row r="80" spans="1:18">
      <c r="A80" s="46" t="s">
        <v>23</v>
      </c>
      <c r="B80" s="47"/>
      <c r="C80" s="45"/>
      <c r="D80" s="45"/>
      <c r="E80" s="45"/>
      <c r="F80" s="45"/>
      <c r="G80" s="45"/>
      <c r="H80" s="45"/>
      <c r="I80" s="45"/>
      <c r="J80" s="70"/>
      <c r="K80" s="71"/>
      <c r="L80" s="71"/>
      <c r="M80" s="71"/>
      <c r="N80" s="71"/>
      <c r="O80" s="71"/>
      <c r="P80" s="71"/>
      <c r="Q80" s="72"/>
      <c r="R80" s="41"/>
    </row>
    <row r="81" spans="1:18">
      <c r="A81" s="24" t="s">
        <v>24</v>
      </c>
      <c r="B81" s="45">
        <v>0.98274392134443211</v>
      </c>
      <c r="C81" s="45"/>
      <c r="D81" s="45"/>
      <c r="E81" s="45"/>
      <c r="F81" s="45"/>
      <c r="G81" s="45"/>
      <c r="H81" s="45"/>
      <c r="I81" s="45"/>
      <c r="J81" s="70"/>
      <c r="K81" s="71"/>
      <c r="L81" s="71"/>
      <c r="M81" s="71"/>
      <c r="N81" s="71"/>
      <c r="O81" s="71"/>
      <c r="P81" s="71"/>
      <c r="Q81" s="72"/>
      <c r="R81" s="41"/>
    </row>
    <row r="82" spans="1:18">
      <c r="A82" s="24" t="s">
        <v>25</v>
      </c>
      <c r="B82" s="45">
        <v>0.96578561493943138</v>
      </c>
      <c r="C82" s="45"/>
      <c r="D82" s="45"/>
      <c r="E82" s="45"/>
      <c r="F82" s="45"/>
      <c r="G82" s="45"/>
      <c r="H82" s="45"/>
      <c r="I82" s="45"/>
      <c r="J82" s="70"/>
      <c r="K82" s="71"/>
      <c r="L82" s="71"/>
      <c r="M82" s="71"/>
      <c r="N82" s="71"/>
      <c r="O82" s="71"/>
      <c r="P82" s="71"/>
      <c r="Q82" s="72"/>
      <c r="R82" s="41"/>
    </row>
    <row r="83" spans="1:18">
      <c r="A83" s="24" t="s">
        <v>26</v>
      </c>
      <c r="B83" s="45">
        <v>0.96565842391690138</v>
      </c>
      <c r="C83" s="45"/>
      <c r="D83" s="45"/>
      <c r="E83" s="45"/>
      <c r="F83" s="45"/>
      <c r="G83" s="45"/>
      <c r="H83" s="45"/>
      <c r="I83" s="45"/>
      <c r="J83" s="70"/>
      <c r="K83" s="71"/>
      <c r="L83" s="71"/>
      <c r="M83" s="71"/>
      <c r="N83" s="71"/>
      <c r="O83" s="71"/>
      <c r="P83" s="71"/>
      <c r="Q83" s="72"/>
      <c r="R83" s="41"/>
    </row>
    <row r="84" spans="1:18">
      <c r="A84" s="24" t="s">
        <v>27</v>
      </c>
      <c r="B84" s="45">
        <v>4.7039112272678103E-2</v>
      </c>
      <c r="C84" s="45"/>
      <c r="D84" s="45"/>
      <c r="E84" s="45"/>
      <c r="F84" s="45"/>
      <c r="G84" s="45"/>
      <c r="H84" s="45"/>
      <c r="I84" s="45"/>
      <c r="J84" s="70"/>
      <c r="K84" s="71"/>
      <c r="L84" s="71"/>
      <c r="M84" s="71"/>
      <c r="N84" s="71"/>
      <c r="O84" s="71"/>
      <c r="P84" s="71"/>
      <c r="Q84" s="72"/>
      <c r="R84" s="41"/>
    </row>
    <row r="85" spans="1:18" ht="18" thickBot="1">
      <c r="A85" s="25" t="s">
        <v>28</v>
      </c>
      <c r="B85" s="48">
        <v>271</v>
      </c>
      <c r="C85" s="45"/>
      <c r="D85" s="45"/>
      <c r="E85" s="45"/>
      <c r="F85" s="45"/>
      <c r="G85" s="45"/>
      <c r="H85" s="45"/>
      <c r="I85" s="45"/>
      <c r="J85" s="70"/>
      <c r="K85" s="71"/>
      <c r="L85" s="71"/>
      <c r="M85" s="71"/>
      <c r="N85" s="71"/>
      <c r="O85" s="71"/>
      <c r="P85" s="71"/>
      <c r="Q85" s="72"/>
      <c r="R85" s="41"/>
    </row>
    <row r="86" spans="1:18">
      <c r="A86" s="45"/>
      <c r="B86" s="45"/>
      <c r="C86" s="45"/>
      <c r="D86" s="45"/>
      <c r="E86" s="45"/>
      <c r="F86" s="45"/>
      <c r="G86" s="45"/>
      <c r="H86" s="45"/>
      <c r="I86" s="45"/>
      <c r="J86" s="70"/>
      <c r="K86" s="71"/>
      <c r="L86" s="71"/>
      <c r="M86" s="71"/>
      <c r="N86" s="71"/>
      <c r="O86" s="71"/>
      <c r="P86" s="71"/>
      <c r="Q86" s="72"/>
      <c r="R86" s="41"/>
    </row>
    <row r="87" spans="1:18" ht="18" thickBot="1">
      <c r="A87" s="49" t="s">
        <v>29</v>
      </c>
      <c r="B87" s="45"/>
      <c r="C87" s="45"/>
      <c r="D87" s="45"/>
      <c r="E87" s="45"/>
      <c r="F87" s="45"/>
      <c r="J87" s="70"/>
      <c r="K87" s="71"/>
      <c r="L87" s="71"/>
      <c r="M87" s="71"/>
      <c r="N87" s="71"/>
      <c r="O87" s="71"/>
      <c r="P87" s="71"/>
      <c r="Q87" s="72"/>
      <c r="R87" s="41"/>
    </row>
    <row r="88" spans="1:18" ht="18" thickBot="1">
      <c r="A88" s="50"/>
      <c r="B88" s="26" t="s">
        <v>33</v>
      </c>
      <c r="C88" s="26" t="s">
        <v>34</v>
      </c>
      <c r="D88" s="26" t="s">
        <v>35</v>
      </c>
      <c r="E88" s="26" t="s">
        <v>36</v>
      </c>
      <c r="F88" s="26" t="s">
        <v>37</v>
      </c>
      <c r="J88" s="73"/>
      <c r="K88" s="74"/>
      <c r="L88" s="74"/>
      <c r="M88" s="74"/>
      <c r="N88" s="74"/>
      <c r="O88" s="74"/>
      <c r="P88" s="74"/>
      <c r="Q88" s="75"/>
      <c r="R88" s="41"/>
    </row>
    <row r="89" spans="1:18">
      <c r="A89" s="24" t="s">
        <v>30</v>
      </c>
      <c r="B89" s="45">
        <v>1</v>
      </c>
      <c r="C89" s="45">
        <v>16.801285349656538</v>
      </c>
      <c r="D89" s="45">
        <v>16.801285349656538</v>
      </c>
      <c r="E89" s="45">
        <v>7593.1901145906513</v>
      </c>
      <c r="F89" s="45">
        <v>3.5094458604540994E-199</v>
      </c>
      <c r="H89" s="85" t="s">
        <v>15</v>
      </c>
      <c r="I89" s="86"/>
      <c r="J89" s="67"/>
      <c r="K89" s="68"/>
      <c r="L89" s="68"/>
      <c r="M89" s="68"/>
      <c r="N89" s="68"/>
      <c r="O89" s="68"/>
      <c r="P89" s="68"/>
      <c r="Q89" s="69"/>
      <c r="R89" s="41"/>
    </row>
    <row r="90" spans="1:18">
      <c r="A90" s="24" t="s">
        <v>31</v>
      </c>
      <c r="B90" s="45">
        <v>269</v>
      </c>
      <c r="C90" s="45">
        <v>0.5952104044350347</v>
      </c>
      <c r="D90" s="45">
        <v>2.2126780834016159E-3</v>
      </c>
      <c r="E90" s="45"/>
      <c r="F90" s="45"/>
      <c r="H90" s="28" t="s">
        <v>46</v>
      </c>
      <c r="I90" s="28" t="s">
        <v>47</v>
      </c>
      <c r="J90" s="70"/>
      <c r="K90" s="71"/>
      <c r="L90" s="71"/>
      <c r="M90" s="71"/>
      <c r="N90" s="71"/>
      <c r="O90" s="71"/>
      <c r="P90" s="71"/>
      <c r="Q90" s="72"/>
      <c r="R90" s="41"/>
    </row>
    <row r="91" spans="1:18" ht="18" thickBot="1">
      <c r="A91" s="25" t="s">
        <v>32</v>
      </c>
      <c r="B91" s="48">
        <v>270</v>
      </c>
      <c r="C91" s="48">
        <v>17.396495754091575</v>
      </c>
      <c r="D91" s="48"/>
      <c r="E91" s="48"/>
      <c r="F91" s="48"/>
      <c r="H91" s="19">
        <f>10^H94</f>
        <v>6.0485760873037902E-6</v>
      </c>
      <c r="I91" s="19">
        <f>10^I94</f>
        <v>1.3362891800782488E-5</v>
      </c>
      <c r="J91" s="70"/>
      <c r="K91" s="71"/>
      <c r="L91" s="71"/>
      <c r="M91" s="71"/>
      <c r="N91" s="71"/>
      <c r="O91" s="71"/>
      <c r="P91" s="71"/>
      <c r="Q91" s="72"/>
      <c r="R91" s="41"/>
    </row>
    <row r="92" spans="1:18" ht="18" thickBot="1">
      <c r="J92" s="70"/>
      <c r="K92" s="71"/>
      <c r="L92" s="71"/>
      <c r="M92" s="71"/>
      <c r="N92" s="71"/>
      <c r="O92" s="71"/>
      <c r="P92" s="71"/>
      <c r="Q92" s="72"/>
      <c r="R92" s="41"/>
    </row>
    <row r="93" spans="1:18">
      <c r="A93" s="18"/>
      <c r="B93" s="26" t="s">
        <v>38</v>
      </c>
      <c r="C93" s="26" t="s">
        <v>27</v>
      </c>
      <c r="D93" s="26" t="s">
        <v>39</v>
      </c>
      <c r="E93" s="26" t="s">
        <v>13</v>
      </c>
      <c r="F93" s="26" t="s">
        <v>40</v>
      </c>
      <c r="G93" s="26" t="s">
        <v>41</v>
      </c>
      <c r="H93" s="26" t="s">
        <v>42</v>
      </c>
      <c r="I93" s="26" t="s">
        <v>43</v>
      </c>
      <c r="J93" s="70"/>
      <c r="K93" s="71"/>
      <c r="L93" s="71"/>
      <c r="M93" s="71"/>
      <c r="N93" s="71"/>
      <c r="O93" s="71"/>
      <c r="P93" s="71"/>
      <c r="Q93" s="72"/>
      <c r="R93" s="41"/>
    </row>
    <row r="94" spans="1:18">
      <c r="A94" s="8" t="s">
        <v>45</v>
      </c>
      <c r="B94" s="8">
        <v>-5.04622319994251</v>
      </c>
      <c r="C94" s="8">
        <v>8.7424690576382358E-2</v>
      </c>
      <c r="D94" s="8">
        <v>-57.720801373996963</v>
      </c>
      <c r="E94" s="8">
        <v>1.4831238682195134E-153</v>
      </c>
      <c r="F94" s="8">
        <v>-5.218346851828576</v>
      </c>
      <c r="G94" s="8">
        <v>-4.874099548056444</v>
      </c>
      <c r="H94" s="8">
        <v>-5.218346851828576</v>
      </c>
      <c r="I94" s="8">
        <v>-4.874099548056444</v>
      </c>
      <c r="J94" s="70"/>
      <c r="K94" s="71"/>
      <c r="L94" s="71"/>
      <c r="M94" s="71"/>
      <c r="N94" s="71"/>
      <c r="O94" s="71"/>
      <c r="P94" s="71"/>
      <c r="Q94" s="72"/>
      <c r="R94" s="41"/>
    </row>
    <row r="95" spans="1:18" ht="18" thickBot="1">
      <c r="A95" s="17" t="s">
        <v>12</v>
      </c>
      <c r="B95" s="17">
        <v>3.0615531982758597</v>
      </c>
      <c r="C95" s="17">
        <v>3.5134167982939474E-2</v>
      </c>
      <c r="D95" s="17">
        <v>87.138912746204653</v>
      </c>
      <c r="E95" s="17">
        <v>3.5094458604533016E-199</v>
      </c>
      <c r="F95" s="17">
        <v>2.9923802763091705</v>
      </c>
      <c r="G95" s="17">
        <v>3.1307261202425489</v>
      </c>
      <c r="H95" s="17">
        <v>2.9923802763091705</v>
      </c>
      <c r="I95" s="17">
        <v>3.1307261202425489</v>
      </c>
      <c r="J95" s="70"/>
      <c r="K95" s="71"/>
      <c r="L95" s="71"/>
      <c r="M95" s="71"/>
      <c r="N95" s="71"/>
      <c r="O95" s="71"/>
      <c r="P95" s="71"/>
      <c r="Q95" s="72"/>
      <c r="R95" s="41"/>
    </row>
    <row r="96" spans="1:18">
      <c r="J96" s="70"/>
      <c r="K96" s="71"/>
      <c r="L96" s="71"/>
      <c r="M96" s="71"/>
      <c r="N96" s="71"/>
      <c r="O96" s="71"/>
      <c r="P96" s="71"/>
      <c r="Q96" s="72"/>
      <c r="R96" s="41"/>
    </row>
    <row r="97" spans="1:18">
      <c r="J97" s="70"/>
      <c r="K97" s="71"/>
      <c r="L97" s="71"/>
      <c r="M97" s="71"/>
      <c r="N97" s="71"/>
      <c r="O97" s="71"/>
      <c r="P97" s="71"/>
      <c r="Q97" s="72"/>
      <c r="R97" s="41"/>
    </row>
    <row r="98" spans="1:18">
      <c r="J98" s="70"/>
      <c r="K98" s="71"/>
      <c r="L98" s="71"/>
      <c r="M98" s="71"/>
      <c r="N98" s="71"/>
      <c r="O98" s="71"/>
      <c r="P98" s="71"/>
      <c r="Q98" s="72"/>
      <c r="R98" s="41"/>
    </row>
    <row r="99" spans="1:18" ht="18" thickBot="1">
      <c r="J99" s="73"/>
      <c r="K99" s="74"/>
      <c r="L99" s="74"/>
      <c r="M99" s="74"/>
      <c r="N99" s="74"/>
      <c r="O99" s="74"/>
      <c r="P99" s="74"/>
      <c r="Q99" s="75"/>
      <c r="R99" s="41"/>
    </row>
    <row r="101" spans="1:18" ht="18" thickBot="1"/>
    <row r="102" spans="1:18" ht="18" thickBot="1">
      <c r="A102" s="61" t="s">
        <v>66</v>
      </c>
      <c r="B102" s="62"/>
      <c r="C102" s="62"/>
      <c r="D102" s="62"/>
      <c r="E102" s="62"/>
      <c r="F102" s="62"/>
      <c r="G102" s="62"/>
      <c r="H102" s="62"/>
      <c r="I102" s="63"/>
    </row>
    <row r="103" spans="1:18">
      <c r="A103" s="35" t="s">
        <v>87</v>
      </c>
      <c r="B103" s="35"/>
      <c r="C103" s="35"/>
      <c r="D103" s="35"/>
      <c r="E103" s="35"/>
      <c r="F103" s="35"/>
      <c r="G103" s="35"/>
      <c r="H103" s="35"/>
      <c r="I103" s="35"/>
    </row>
    <row r="104" spans="1:18" ht="18" thickBot="1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18">
      <c r="A105" s="13" t="s">
        <v>23</v>
      </c>
      <c r="B105" s="13"/>
      <c r="C105" s="35"/>
      <c r="D105" s="35"/>
      <c r="E105" s="35"/>
      <c r="F105" s="35"/>
      <c r="G105" s="35"/>
      <c r="H105" s="35"/>
      <c r="I105" s="35"/>
    </row>
    <row r="106" spans="1:18">
      <c r="A106" s="35" t="s">
        <v>24</v>
      </c>
      <c r="B106" s="35">
        <v>0.97898967645473212</v>
      </c>
      <c r="C106" s="35"/>
      <c r="D106" s="35"/>
      <c r="E106" s="35"/>
      <c r="F106" s="35"/>
      <c r="G106" s="35"/>
      <c r="H106" s="35"/>
      <c r="I106" s="35"/>
    </row>
    <row r="107" spans="1:18">
      <c r="A107" s="35" t="s">
        <v>25</v>
      </c>
      <c r="B107" s="35">
        <v>0.95842078660494112</v>
      </c>
      <c r="C107" s="35"/>
      <c r="D107" s="35"/>
      <c r="E107" s="35"/>
      <c r="F107" s="35"/>
      <c r="G107" s="35"/>
      <c r="H107" s="35"/>
      <c r="I107" s="35"/>
    </row>
    <row r="108" spans="1:18">
      <c r="A108" s="35" t="s">
        <v>26</v>
      </c>
      <c r="B108" s="35">
        <v>0.95813599747209821</v>
      </c>
      <c r="C108" s="35"/>
      <c r="D108" s="35"/>
      <c r="E108" s="35"/>
      <c r="F108" s="35"/>
      <c r="G108" s="35"/>
      <c r="H108" s="35"/>
      <c r="I108" s="35"/>
    </row>
    <row r="109" spans="1:18">
      <c r="A109" s="35" t="s">
        <v>27</v>
      </c>
      <c r="B109" s="35">
        <v>5.1944658282913975E-2</v>
      </c>
      <c r="C109" s="35"/>
      <c r="D109" s="35"/>
      <c r="E109" s="35"/>
      <c r="F109" s="35"/>
      <c r="G109" s="35"/>
      <c r="H109" s="35"/>
      <c r="I109" s="35"/>
    </row>
    <row r="110" spans="1:18" ht="18" thickBot="1">
      <c r="A110" s="14" t="s">
        <v>28</v>
      </c>
      <c r="B110" s="14">
        <v>148</v>
      </c>
      <c r="C110" s="35"/>
      <c r="D110" s="35"/>
      <c r="E110" s="35"/>
      <c r="F110" s="35"/>
      <c r="G110" s="35"/>
      <c r="H110" s="35"/>
      <c r="I110" s="35"/>
    </row>
    <row r="111" spans="1:18">
      <c r="B111" s="35"/>
      <c r="C111" s="35"/>
      <c r="D111" s="35"/>
      <c r="E111" s="35"/>
      <c r="F111" s="35"/>
      <c r="G111" s="35"/>
    </row>
    <row r="112" spans="1:18" ht="18" thickBot="1">
      <c r="A112" s="35" t="s">
        <v>29</v>
      </c>
      <c r="B112" s="35"/>
      <c r="C112" s="35"/>
      <c r="D112" s="35"/>
      <c r="E112" s="35"/>
      <c r="F112" s="35"/>
      <c r="G112" s="35"/>
    </row>
    <row r="113" spans="1:9">
      <c r="A113" s="40"/>
      <c r="B113" s="40" t="s">
        <v>33</v>
      </c>
      <c r="C113" s="40" t="s">
        <v>34</v>
      </c>
      <c r="D113" s="40" t="s">
        <v>35</v>
      </c>
      <c r="E113" s="40" t="s">
        <v>36</v>
      </c>
      <c r="F113" s="40" t="s">
        <v>37</v>
      </c>
      <c r="G113" s="35"/>
    </row>
    <row r="114" spans="1:9">
      <c r="A114" s="35" t="s">
        <v>30</v>
      </c>
      <c r="B114" s="35">
        <v>1</v>
      </c>
      <c r="C114" s="35">
        <v>9.0806011055102687</v>
      </c>
      <c r="D114" s="35">
        <v>9.0806011055102687</v>
      </c>
      <c r="E114" s="35">
        <v>3365.3699389356443</v>
      </c>
      <c r="F114" s="35">
        <v>1.0141035341828317E-102</v>
      </c>
      <c r="G114" s="35"/>
      <c r="H114" s="85" t="s">
        <v>15</v>
      </c>
      <c r="I114" s="86"/>
    </row>
    <row r="115" spans="1:9">
      <c r="A115" s="35" t="s">
        <v>31</v>
      </c>
      <c r="B115" s="35">
        <v>146</v>
      </c>
      <c r="C115" s="35">
        <v>0.3939441385227907</v>
      </c>
      <c r="D115" s="35">
        <v>2.6982475241287035E-3</v>
      </c>
      <c r="E115" s="35"/>
      <c r="F115" s="35"/>
      <c r="G115" s="35"/>
      <c r="H115" s="28" t="s">
        <v>46</v>
      </c>
      <c r="I115" s="28" t="s">
        <v>47</v>
      </c>
    </row>
    <row r="116" spans="1:9" ht="18" thickBot="1">
      <c r="A116" s="14" t="s">
        <v>32</v>
      </c>
      <c r="B116" s="14">
        <v>147</v>
      </c>
      <c r="C116" s="14">
        <v>9.4745452440330595</v>
      </c>
      <c r="D116" s="14"/>
      <c r="E116" s="14"/>
      <c r="F116" s="14"/>
      <c r="G116" s="35"/>
      <c r="H116" s="15">
        <f>10^H119</f>
        <v>2.3071685283044803E-6</v>
      </c>
      <c r="I116" s="15">
        <f>10^I119</f>
        <v>7.9267994104440624E-6</v>
      </c>
    </row>
    <row r="117" spans="1:9" ht="18" thickBot="1">
      <c r="B117" s="35"/>
      <c r="C117" s="35"/>
      <c r="D117" s="35"/>
      <c r="E117" s="35"/>
      <c r="F117" s="35"/>
      <c r="G117" s="35"/>
      <c r="H117" s="35"/>
      <c r="I117" s="35"/>
    </row>
    <row r="118" spans="1:9">
      <c r="A118" s="40"/>
      <c r="B118" s="40" t="s">
        <v>38</v>
      </c>
      <c r="C118" s="40" t="s">
        <v>27</v>
      </c>
      <c r="D118" s="40" t="s">
        <v>39</v>
      </c>
      <c r="E118" s="40" t="s">
        <v>13</v>
      </c>
      <c r="F118" s="40" t="s">
        <v>40</v>
      </c>
      <c r="G118" s="40" t="s">
        <v>41</v>
      </c>
      <c r="H118" s="40" t="s">
        <v>42</v>
      </c>
      <c r="I118" s="40" t="s">
        <v>43</v>
      </c>
    </row>
    <row r="119" spans="1:9">
      <c r="A119" s="35" t="s">
        <v>88</v>
      </c>
      <c r="B119" s="35">
        <v>-5.368911406325573</v>
      </c>
      <c r="C119" s="35">
        <v>0.13560850254573181</v>
      </c>
      <c r="D119" s="35">
        <v>-39.591259438286272</v>
      </c>
      <c r="E119" s="35">
        <v>5.792947710160158E-80</v>
      </c>
      <c r="F119" s="35">
        <v>-5.6369206810578047</v>
      </c>
      <c r="G119" s="35">
        <v>-5.1009021315933412</v>
      </c>
      <c r="H119" s="35">
        <v>-5.6369206810578047</v>
      </c>
      <c r="I119" s="35">
        <v>-5.1009021315933412</v>
      </c>
    </row>
    <row r="120" spans="1:9" ht="18" thickBot="1">
      <c r="A120" s="14" t="s">
        <v>89</v>
      </c>
      <c r="B120" s="14">
        <v>3.230567925908836</v>
      </c>
      <c r="C120" s="14">
        <v>5.5688109075786286E-2</v>
      </c>
      <c r="D120" s="14">
        <v>58.011808616312265</v>
      </c>
      <c r="E120" s="14">
        <v>1.0141035341828607E-102</v>
      </c>
      <c r="F120" s="14">
        <v>3.1205089735243594</v>
      </c>
      <c r="G120" s="14">
        <v>3.3406268782933126</v>
      </c>
      <c r="H120" s="14">
        <v>3.1205089735243594</v>
      </c>
      <c r="I120" s="14">
        <v>3.3406268782933126</v>
      </c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5" spans="1:9">
      <c r="H125"/>
      <c r="I125"/>
    </row>
    <row r="126" spans="1:9" ht="18" thickBot="1"/>
    <row r="127" spans="1:9" ht="18" thickBot="1">
      <c r="A127" s="61" t="s">
        <v>67</v>
      </c>
      <c r="B127" s="62"/>
      <c r="C127" s="62"/>
      <c r="D127" s="62"/>
      <c r="E127" s="62"/>
      <c r="F127" s="62"/>
      <c r="G127" s="62"/>
      <c r="H127" s="62"/>
      <c r="I127" s="63"/>
    </row>
    <row r="128" spans="1:9">
      <c r="A128" s="8" t="s">
        <v>44</v>
      </c>
      <c r="B128"/>
      <c r="C128"/>
      <c r="D128"/>
      <c r="E128"/>
      <c r="F128"/>
      <c r="G128"/>
      <c r="H128"/>
      <c r="I128"/>
    </row>
    <row r="129" spans="1:9" ht="18" thickBot="1">
      <c r="B129"/>
      <c r="C129"/>
      <c r="D129"/>
      <c r="E129"/>
      <c r="F129"/>
      <c r="G129"/>
      <c r="H129"/>
      <c r="I129"/>
    </row>
    <row r="130" spans="1:9">
      <c r="A130" s="27" t="s">
        <v>23</v>
      </c>
      <c r="B130" s="13"/>
      <c r="C130"/>
      <c r="D130"/>
      <c r="E130"/>
      <c r="F130"/>
      <c r="G130"/>
      <c r="H130"/>
      <c r="I130"/>
    </row>
    <row r="131" spans="1:9">
      <c r="A131" s="24" t="s">
        <v>24</v>
      </c>
      <c r="B131">
        <v>0.98133239153978158</v>
      </c>
      <c r="C131"/>
      <c r="D131"/>
      <c r="E131"/>
      <c r="F131"/>
      <c r="G131"/>
      <c r="H131"/>
      <c r="I131"/>
    </row>
    <row r="132" spans="1:9">
      <c r="A132" s="24" t="s">
        <v>25</v>
      </c>
      <c r="B132">
        <v>0.96301326268518717</v>
      </c>
      <c r="C132"/>
      <c r="D132"/>
      <c r="E132"/>
      <c r="F132"/>
      <c r="G132"/>
      <c r="H132"/>
      <c r="I132"/>
    </row>
    <row r="133" spans="1:9">
      <c r="A133" s="24" t="s">
        <v>26</v>
      </c>
      <c r="B133">
        <v>0.96288702808684323</v>
      </c>
      <c r="C133"/>
      <c r="D133"/>
      <c r="E133"/>
      <c r="F133"/>
      <c r="G133"/>
      <c r="H133"/>
      <c r="I133"/>
    </row>
    <row r="134" spans="1:9">
      <c r="A134" s="24" t="s">
        <v>27</v>
      </c>
      <c r="B134">
        <v>4.9641869283998413E-2</v>
      </c>
      <c r="C134"/>
      <c r="D134"/>
      <c r="E134"/>
      <c r="F134"/>
      <c r="G134"/>
      <c r="H134"/>
      <c r="I134"/>
    </row>
    <row r="135" spans="1:9" ht="18" thickBot="1">
      <c r="A135" s="25" t="s">
        <v>28</v>
      </c>
      <c r="B135" s="14">
        <v>295</v>
      </c>
      <c r="C135"/>
      <c r="D135"/>
      <c r="E135"/>
      <c r="F135"/>
      <c r="G135"/>
      <c r="H135"/>
      <c r="I135"/>
    </row>
    <row r="136" spans="1:9">
      <c r="B136"/>
      <c r="C136"/>
      <c r="D136"/>
      <c r="E136"/>
      <c r="F136"/>
      <c r="G136"/>
      <c r="H136"/>
      <c r="I136"/>
    </row>
    <row r="137" spans="1:9" ht="18" thickBot="1">
      <c r="A137" t="s">
        <v>29</v>
      </c>
      <c r="B137"/>
      <c r="C137"/>
      <c r="D137"/>
      <c r="E137"/>
      <c r="F137"/>
      <c r="G137"/>
    </row>
    <row r="138" spans="1:9">
      <c r="A138" s="18"/>
      <c r="B138" s="26" t="s">
        <v>33</v>
      </c>
      <c r="C138" s="26" t="s">
        <v>34</v>
      </c>
      <c r="D138" s="26" t="s">
        <v>35</v>
      </c>
      <c r="E138" s="26" t="s">
        <v>36</v>
      </c>
      <c r="F138" s="26" t="s">
        <v>37</v>
      </c>
      <c r="G138"/>
    </row>
    <row r="139" spans="1:9">
      <c r="A139" s="24" t="s">
        <v>30</v>
      </c>
      <c r="B139">
        <v>1</v>
      </c>
      <c r="C139">
        <v>18.799665374585562</v>
      </c>
      <c r="D139">
        <v>18.799665374585562</v>
      </c>
      <c r="E139">
        <v>7628.7584807799976</v>
      </c>
      <c r="F139">
        <v>7.8524537726350479E-212</v>
      </c>
      <c r="G139"/>
      <c r="H139" s="85" t="s">
        <v>15</v>
      </c>
      <c r="I139" s="86"/>
    </row>
    <row r="140" spans="1:9">
      <c r="A140" s="24" t="s">
        <v>31</v>
      </c>
      <c r="B140">
        <v>293</v>
      </c>
      <c r="C140">
        <v>0.72204434950080854</v>
      </c>
      <c r="D140">
        <v>2.4643151860095852E-3</v>
      </c>
      <c r="E140"/>
      <c r="F140"/>
      <c r="G140"/>
      <c r="H140" s="28" t="s">
        <v>46</v>
      </c>
      <c r="I140" s="28" t="s">
        <v>47</v>
      </c>
    </row>
    <row r="141" spans="1:9" ht="18" thickBot="1">
      <c r="A141" s="25" t="s">
        <v>32</v>
      </c>
      <c r="B141" s="14">
        <v>294</v>
      </c>
      <c r="C141" s="14">
        <v>19.521709724086371</v>
      </c>
      <c r="D141" s="14"/>
      <c r="E141" s="14"/>
      <c r="F141" s="14"/>
      <c r="G141"/>
      <c r="H141" s="15">
        <f>10^H144</f>
        <v>6.8861951927154461E-6</v>
      </c>
      <c r="I141" s="15">
        <f>10^I144</f>
        <v>1.5078414997712129E-5</v>
      </c>
    </row>
    <row r="142" spans="1:9" ht="18" thickBot="1">
      <c r="B142"/>
      <c r="C142"/>
      <c r="D142"/>
      <c r="E142"/>
      <c r="F142"/>
      <c r="G142"/>
      <c r="H142"/>
      <c r="I142"/>
    </row>
    <row r="143" spans="1:9">
      <c r="A143" s="18"/>
      <c r="B143" s="26" t="s">
        <v>38</v>
      </c>
      <c r="C143" s="26" t="s">
        <v>27</v>
      </c>
      <c r="D143" s="26" t="s">
        <v>39</v>
      </c>
      <c r="E143" s="26" t="s">
        <v>13</v>
      </c>
      <c r="F143" s="26" t="s">
        <v>40</v>
      </c>
      <c r="G143" s="26" t="s">
        <v>41</v>
      </c>
      <c r="H143" s="26" t="s">
        <v>42</v>
      </c>
      <c r="I143" s="26" t="s">
        <v>43</v>
      </c>
    </row>
    <row r="144" spans="1:9">
      <c r="A144" s="8" t="s">
        <v>45</v>
      </c>
      <c r="B144">
        <v>-4.9918324895445156</v>
      </c>
      <c r="C144">
        <v>8.647362826274782E-2</v>
      </c>
      <c r="D144">
        <v>-57.72664556617152</v>
      </c>
      <c r="E144">
        <v>4.3388243387771103E-162</v>
      </c>
      <c r="F144">
        <v>-5.1620206711582437</v>
      </c>
      <c r="G144">
        <v>-4.8216443079307876</v>
      </c>
      <c r="H144">
        <v>-5.1620206711582437</v>
      </c>
      <c r="I144">
        <v>-4.8216443079307876</v>
      </c>
    </row>
    <row r="145" spans="1:9" ht="18" thickBot="1">
      <c r="A145" s="17" t="s">
        <v>12</v>
      </c>
      <c r="B145" s="30">
        <v>3.0409248121916663</v>
      </c>
      <c r="C145" s="14">
        <v>3.4815990031040855E-2</v>
      </c>
      <c r="D145" s="14">
        <v>87.342764329851661</v>
      </c>
      <c r="E145" s="14">
        <v>7.8524537726332623E-212</v>
      </c>
      <c r="F145" s="14">
        <v>2.9724036901628699</v>
      </c>
      <c r="G145" s="14">
        <v>3.1094459342204628</v>
      </c>
      <c r="H145" s="14">
        <v>2.9724036901628699</v>
      </c>
      <c r="I145" s="14">
        <v>3.1094459342204628</v>
      </c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F148"/>
      <c r="G148"/>
      <c r="H148"/>
      <c r="I148"/>
    </row>
    <row r="149" spans="1:9">
      <c r="F149"/>
      <c r="G149"/>
      <c r="H149"/>
      <c r="I149"/>
    </row>
  </sheetData>
  <mergeCells count="27">
    <mergeCell ref="A102:I102"/>
    <mergeCell ref="A127:I127"/>
    <mergeCell ref="H114:I114"/>
    <mergeCell ref="H139:I139"/>
    <mergeCell ref="J78:Q88"/>
    <mergeCell ref="J89:Q99"/>
    <mergeCell ref="H89:I89"/>
    <mergeCell ref="A77:I77"/>
    <mergeCell ref="J77:Q77"/>
    <mergeCell ref="A27:I27"/>
    <mergeCell ref="J27:Q27"/>
    <mergeCell ref="V27:Z28"/>
    <mergeCell ref="J28:Q37"/>
    <mergeCell ref="Y29:AC29"/>
    <mergeCell ref="J39:Q49"/>
    <mergeCell ref="H64:I64"/>
    <mergeCell ref="H39:I39"/>
    <mergeCell ref="A52:I52"/>
    <mergeCell ref="J52:Q52"/>
    <mergeCell ref="J53:Q63"/>
    <mergeCell ref="J64:Q74"/>
    <mergeCell ref="A1:I1"/>
    <mergeCell ref="J1:Q1"/>
    <mergeCell ref="J2:Q12"/>
    <mergeCell ref="J13:Q24"/>
    <mergeCell ref="T15:Z21"/>
    <mergeCell ref="H13:I13"/>
  </mergeCells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"/>
  <sheetViews>
    <sheetView zoomScale="80" zoomScaleNormal="80" workbookViewId="0"/>
  </sheetViews>
  <sheetFormatPr defaultColWidth="8.88671875" defaultRowHeight="14.4"/>
  <cols>
    <col min="1" max="1" width="15.44140625" style="32" bestFit="1" customWidth="1"/>
    <col min="2" max="7" width="12.6640625" style="32" bestFit="1" customWidth="1"/>
    <col min="8" max="16384" width="8.88671875" style="32"/>
  </cols>
  <sheetData>
    <row r="1" spans="1:8">
      <c r="A1" s="33" t="s">
        <v>72</v>
      </c>
      <c r="C1" s="33" t="s">
        <v>73</v>
      </c>
      <c r="E1" s="33" t="s">
        <v>74</v>
      </c>
      <c r="G1" s="33" t="s">
        <v>75</v>
      </c>
    </row>
    <row r="2" spans="1:8">
      <c r="A2" s="32" t="s">
        <v>69</v>
      </c>
      <c r="B2" s="32" t="s">
        <v>1</v>
      </c>
      <c r="C2" s="32" t="s">
        <v>68</v>
      </c>
      <c r="D2" s="32" t="s">
        <v>0</v>
      </c>
      <c r="E2" s="32" t="s">
        <v>68</v>
      </c>
      <c r="F2" s="32" t="s">
        <v>0</v>
      </c>
      <c r="G2" s="32" t="s">
        <v>68</v>
      </c>
      <c r="H2" s="32" t="s">
        <v>0</v>
      </c>
    </row>
    <row r="3" spans="1:8">
      <c r="A3" s="32">
        <v>2.2304489213782741</v>
      </c>
      <c r="B3" s="32">
        <v>1.7808211758534729</v>
      </c>
      <c r="C3" s="32">
        <v>2.6434526764861874</v>
      </c>
      <c r="D3" s="32">
        <v>3.0896225515843407</v>
      </c>
      <c r="E3" s="32">
        <v>2.2787536009528289</v>
      </c>
      <c r="F3" s="32">
        <v>1.9482172935599706</v>
      </c>
      <c r="G3" s="32">
        <v>2.3424226808222062</v>
      </c>
      <c r="H3" s="32">
        <v>2.1307517767651429</v>
      </c>
    </row>
    <row r="4" spans="1:8">
      <c r="A4" s="32">
        <v>2.2671717284030137</v>
      </c>
      <c r="B4" s="32">
        <v>1.9442358437934801</v>
      </c>
      <c r="C4" s="32">
        <v>2.6532125137753435</v>
      </c>
      <c r="D4" s="32">
        <v>3.0846477608547298</v>
      </c>
      <c r="E4" s="32">
        <v>2.255272505103306</v>
      </c>
      <c r="F4" s="32">
        <v>1.9674543681827408</v>
      </c>
      <c r="G4" s="32">
        <v>2.3424226808222062</v>
      </c>
      <c r="H4" s="32">
        <v>2.1402251252664479</v>
      </c>
    </row>
    <row r="5" spans="1:8">
      <c r="A5" s="32">
        <v>2.2787536009528289</v>
      </c>
      <c r="B5" s="32">
        <v>1.9646367037885015</v>
      </c>
      <c r="C5" s="32">
        <v>2.6720978579357175</v>
      </c>
      <c r="D5" s="32">
        <v>3.0682007091669559</v>
      </c>
      <c r="E5" s="32">
        <v>2.255272505103306</v>
      </c>
      <c r="F5" s="32">
        <v>1.9750179976328828</v>
      </c>
      <c r="G5" s="32">
        <v>2.3802112417116059</v>
      </c>
      <c r="H5" s="32">
        <v>2.2158753954612758</v>
      </c>
    </row>
    <row r="6" spans="1:8">
      <c r="A6" s="32">
        <v>2.3222192947339191</v>
      </c>
      <c r="B6" s="32">
        <v>2.1008872548535935</v>
      </c>
      <c r="C6" s="32">
        <v>2.6434526764861874</v>
      </c>
      <c r="D6" s="32">
        <v>3.0492374103839368</v>
      </c>
      <c r="E6" s="32">
        <v>2.3010299956639813</v>
      </c>
      <c r="F6" s="32">
        <v>2.0308829531096668</v>
      </c>
      <c r="G6" s="32">
        <v>2.3521825181113627</v>
      </c>
      <c r="H6" s="32">
        <v>2.2580383383705556</v>
      </c>
    </row>
    <row r="7" spans="1:8">
      <c r="A7" s="32">
        <v>2.3802112417116059</v>
      </c>
      <c r="B7" s="32">
        <v>2.209649035368229</v>
      </c>
      <c r="C7" s="32">
        <v>2.6283889300503116</v>
      </c>
      <c r="D7" s="32">
        <v>3.0450568429820541</v>
      </c>
      <c r="E7" s="32">
        <v>2.3010299956639813</v>
      </c>
      <c r="F7" s="32">
        <v>2.0394934351259337</v>
      </c>
      <c r="G7" s="32">
        <v>2.3802112417116059</v>
      </c>
      <c r="H7" s="32">
        <v>2.3002475611940847</v>
      </c>
    </row>
    <row r="8" spans="1:8">
      <c r="A8" s="32">
        <v>2.3802112417116059</v>
      </c>
      <c r="B8" s="32">
        <v>2.3532235760974562</v>
      </c>
      <c r="C8" s="32">
        <v>2.6232492903979003</v>
      </c>
      <c r="D8" s="32">
        <v>3.0267905782371098</v>
      </c>
      <c r="E8" s="32">
        <v>2.3010299956639813</v>
      </c>
      <c r="F8" s="32">
        <v>2.0491016782085572</v>
      </c>
      <c r="G8" s="32">
        <v>2.3802112417116059</v>
      </c>
      <c r="H8" s="32">
        <v>2.3377586714934173</v>
      </c>
    </row>
    <row r="9" spans="1:8">
      <c r="A9" s="32">
        <v>2.4149733479708178</v>
      </c>
      <c r="B9" s="32">
        <v>2.377087591426807</v>
      </c>
      <c r="C9" s="32">
        <v>2.6127838567197355</v>
      </c>
      <c r="D9" s="32">
        <v>3.0098756337121602</v>
      </c>
      <c r="E9" s="32">
        <v>2.3324384599156054</v>
      </c>
      <c r="F9" s="32">
        <v>2.0606978403536118</v>
      </c>
      <c r="G9" s="32">
        <v>2.4232458739368079</v>
      </c>
      <c r="H9" s="32">
        <v>2.3648885445170529</v>
      </c>
    </row>
    <row r="10" spans="1:8">
      <c r="A10" s="32">
        <v>2.4149733479708178</v>
      </c>
      <c r="B10" s="32">
        <v>2.3853917542153864</v>
      </c>
      <c r="C10" s="32">
        <v>2.6283889300503116</v>
      </c>
      <c r="D10" s="32">
        <v>3.0074746582798273</v>
      </c>
      <c r="E10" s="32">
        <v>2.3324384599156054</v>
      </c>
      <c r="F10" s="32">
        <v>2.1261638888058387</v>
      </c>
      <c r="G10" s="32">
        <v>2.4232458739368079</v>
      </c>
      <c r="H10" s="32">
        <v>2.3736842129970155</v>
      </c>
    </row>
    <row r="11" spans="1:8">
      <c r="A11" s="32">
        <v>2.3891660843645326</v>
      </c>
      <c r="B11" s="32">
        <v>2.3871939936968682</v>
      </c>
      <c r="C11" s="32">
        <v>2.6334684555795866</v>
      </c>
      <c r="D11" s="32">
        <v>3.0050646279630464</v>
      </c>
      <c r="E11" s="32">
        <v>2.3222192947339191</v>
      </c>
      <c r="F11" s="32">
        <v>2.132675849092962</v>
      </c>
      <c r="G11" s="32">
        <v>2.4313637641589874</v>
      </c>
      <c r="H11" s="32">
        <v>2.4048337166199381</v>
      </c>
    </row>
    <row r="12" spans="1:8">
      <c r="A12" s="32">
        <v>2.4393326938302629</v>
      </c>
      <c r="B12" s="32">
        <v>2.4165573011914794</v>
      </c>
      <c r="C12" s="32">
        <v>2.6283889300503116</v>
      </c>
      <c r="D12" s="32">
        <v>2.9888308631529492</v>
      </c>
      <c r="E12" s="32">
        <v>2.3222192947339191</v>
      </c>
      <c r="F12" s="32">
        <v>2.1349098791318784</v>
      </c>
      <c r="G12" s="32">
        <v>2.4313637641589874</v>
      </c>
      <c r="H12" s="32">
        <v>2.4100007125434617</v>
      </c>
    </row>
    <row r="13" spans="1:8">
      <c r="A13" s="32">
        <v>2.4623979978989561</v>
      </c>
      <c r="B13" s="32">
        <v>2.4214393902200495</v>
      </c>
      <c r="C13" s="32">
        <v>2.6127838567197355</v>
      </c>
      <c r="D13" s="32">
        <v>2.9833420762628675</v>
      </c>
      <c r="E13" s="32">
        <v>2.3010299956639813</v>
      </c>
      <c r="F13" s="32">
        <v>2.1378602821528601</v>
      </c>
      <c r="G13" s="32">
        <v>2.4313637641589874</v>
      </c>
      <c r="H13" s="32">
        <v>2.4143214171775393</v>
      </c>
    </row>
    <row r="14" spans="1:8">
      <c r="A14" s="32">
        <v>2.4393326938302629</v>
      </c>
      <c r="B14" s="32">
        <v>2.4398693080783027</v>
      </c>
      <c r="C14" s="32">
        <v>2.6384892569546374</v>
      </c>
      <c r="D14" s="32">
        <v>2.9793252520983806</v>
      </c>
      <c r="E14" s="32">
        <v>2.3324384599156054</v>
      </c>
      <c r="F14" s="32">
        <v>2.1421390801321349</v>
      </c>
      <c r="G14" s="32">
        <v>2.4149733479708178</v>
      </c>
      <c r="H14" s="32">
        <v>2.430268605795908</v>
      </c>
    </row>
    <row r="15" spans="1:8">
      <c r="A15" s="32">
        <v>2.4471580313422194</v>
      </c>
      <c r="B15" s="32">
        <v>2.448087666692341</v>
      </c>
      <c r="C15" s="32">
        <v>2.6334684555795866</v>
      </c>
      <c r="D15" s="32">
        <v>2.9748983788250722</v>
      </c>
      <c r="E15" s="32">
        <v>2.3010299956639813</v>
      </c>
      <c r="F15" s="32">
        <v>2.1588146467242266</v>
      </c>
      <c r="G15" s="32">
        <v>2.4232458739368079</v>
      </c>
      <c r="H15" s="32">
        <v>2.4334818083929846</v>
      </c>
    </row>
    <row r="16" spans="1:8">
      <c r="A16" s="32">
        <v>2.4471580313422194</v>
      </c>
      <c r="B16" s="32">
        <v>2.4925927832557071</v>
      </c>
      <c r="C16" s="32">
        <v>2.6334684555795866</v>
      </c>
      <c r="D16" s="32">
        <v>2.9717442258094904</v>
      </c>
      <c r="E16" s="32">
        <v>2.3424226808222062</v>
      </c>
      <c r="F16" s="32">
        <v>2.1634595517699902</v>
      </c>
      <c r="G16" s="32">
        <v>2.4313637641589874</v>
      </c>
      <c r="H16" s="32">
        <v>2.4399797052236392</v>
      </c>
    </row>
    <row r="17" spans="1:8">
      <c r="A17" s="32">
        <v>2.4771212547196626</v>
      </c>
      <c r="B17" s="32">
        <v>2.5278360451647086</v>
      </c>
      <c r="C17" s="32">
        <v>2.6232492903979003</v>
      </c>
      <c r="D17" s="32">
        <v>2.9581719336084649</v>
      </c>
      <c r="E17" s="32">
        <v>2.3222192947339191</v>
      </c>
      <c r="F17" s="32">
        <v>2.1755408040167681</v>
      </c>
      <c r="G17" s="32">
        <v>2.4471580313422194</v>
      </c>
      <c r="H17" s="32">
        <v>2.440515521112228</v>
      </c>
    </row>
    <row r="18" spans="1:8">
      <c r="A18" s="32">
        <v>2.4623979978989561</v>
      </c>
      <c r="B18" s="32">
        <v>2.5603012588496394</v>
      </c>
      <c r="C18" s="32">
        <v>2.6127838567197355</v>
      </c>
      <c r="D18" s="32">
        <v>2.9544161924977899</v>
      </c>
      <c r="E18" s="32">
        <v>2.3424226808222062</v>
      </c>
      <c r="F18" s="32">
        <v>2.1920095926536702</v>
      </c>
      <c r="G18" s="32">
        <v>2.4313637641589874</v>
      </c>
      <c r="H18" s="32">
        <v>2.4557734092273469</v>
      </c>
    </row>
    <row r="19" spans="1:8">
      <c r="A19" s="32">
        <v>2.4623979978989561</v>
      </c>
      <c r="B19" s="32">
        <v>2.5606238745499299</v>
      </c>
      <c r="C19" s="32">
        <v>2.6020599913279625</v>
      </c>
      <c r="D19" s="32">
        <v>2.9522837738027534</v>
      </c>
      <c r="E19" s="32">
        <v>2.3424226808222062</v>
      </c>
      <c r="F19" s="32">
        <v>2.1929018261095652</v>
      </c>
      <c r="G19" s="32">
        <v>2.4471580313422194</v>
      </c>
      <c r="H19" s="32">
        <v>2.4691737711599395</v>
      </c>
    </row>
    <row r="20" spans="1:8">
      <c r="A20" s="32">
        <v>2.4771212547196626</v>
      </c>
      <c r="B20" s="32">
        <v>2.5692099939754689</v>
      </c>
      <c r="C20" s="32">
        <v>2.6334684555795866</v>
      </c>
      <c r="D20" s="32">
        <v>2.9381192691943117</v>
      </c>
      <c r="E20" s="32">
        <v>2.3424226808222062</v>
      </c>
      <c r="F20" s="32">
        <v>2.2094613946299875</v>
      </c>
      <c r="G20" s="32">
        <v>2.4313637641589874</v>
      </c>
      <c r="H20" s="32">
        <v>2.4990819473883259</v>
      </c>
    </row>
    <row r="21" spans="1:8">
      <c r="A21" s="32">
        <v>2.5314789170422549</v>
      </c>
      <c r="B21" s="32">
        <v>2.6281845080734128</v>
      </c>
      <c r="C21" s="32">
        <v>2.6127838567197355</v>
      </c>
      <c r="D21" s="32">
        <v>2.9158270594320763</v>
      </c>
      <c r="E21" s="32">
        <v>2.3617278360175931</v>
      </c>
      <c r="F21" s="32">
        <v>2.2203173361683639</v>
      </c>
      <c r="G21" s="32">
        <v>2.4548448600085102</v>
      </c>
      <c r="H21" s="32">
        <v>2.5043892971862811</v>
      </c>
    </row>
    <row r="22" spans="1:8">
      <c r="A22" s="32">
        <v>2.5250448070368452</v>
      </c>
      <c r="B22" s="32">
        <v>2.6918326757250464</v>
      </c>
      <c r="C22" s="32">
        <v>2.6020599913279625</v>
      </c>
      <c r="D22" s="32">
        <v>2.9087905260334077</v>
      </c>
      <c r="E22" s="32">
        <v>2.3617278360175931</v>
      </c>
      <c r="F22" s="32">
        <v>2.2240666643347673</v>
      </c>
      <c r="G22" s="32">
        <v>2.4149733479708178</v>
      </c>
      <c r="H22" s="32">
        <v>2.5101426994025733</v>
      </c>
    </row>
    <row r="23" spans="1:8">
      <c r="A23" s="32">
        <v>2.4771212547196626</v>
      </c>
      <c r="B23" s="32">
        <v>2.7176788227402322</v>
      </c>
      <c r="C23" s="32">
        <v>2.5910646070264991</v>
      </c>
      <c r="D23" s="32">
        <v>2.8888531669829365</v>
      </c>
      <c r="E23" s="32">
        <v>2.3617278360175931</v>
      </c>
      <c r="F23" s="32">
        <v>2.2318262586472812</v>
      </c>
      <c r="G23" s="32">
        <v>2.4623979978989561</v>
      </c>
      <c r="H23" s="32">
        <v>2.5342038510449245</v>
      </c>
    </row>
    <row r="24" spans="1:8">
      <c r="A24" s="32">
        <v>2.5440680443502757</v>
      </c>
      <c r="B24" s="32">
        <v>2.7617399541511469</v>
      </c>
      <c r="C24" s="32">
        <v>2.5910646070264991</v>
      </c>
      <c r="D24" s="32">
        <v>2.8797379539342161</v>
      </c>
      <c r="E24" s="32">
        <v>2.3617278360175931</v>
      </c>
      <c r="F24" s="32">
        <v>2.2335291272686204</v>
      </c>
      <c r="G24" s="32">
        <v>2.4623979978989561</v>
      </c>
      <c r="H24" s="32">
        <v>2.5394901128897587</v>
      </c>
    </row>
    <row r="25" spans="1:8">
      <c r="A25" s="32">
        <v>2.5185139398778875</v>
      </c>
      <c r="B25" s="32">
        <v>2.7705648407057946</v>
      </c>
      <c r="C25" s="32">
        <v>2.5910646070264991</v>
      </c>
      <c r="D25" s="32">
        <v>2.878722811233517</v>
      </c>
      <c r="E25" s="32">
        <v>2.3617278360175931</v>
      </c>
      <c r="F25" s="32">
        <v>2.2394746634651841</v>
      </c>
      <c r="G25" s="32">
        <v>2.4623979978989561</v>
      </c>
      <c r="H25" s="32">
        <v>2.5506440980085627</v>
      </c>
    </row>
    <row r="26" spans="1:8">
      <c r="A26" s="32">
        <v>2.5314789170422549</v>
      </c>
      <c r="B26" s="32">
        <v>2.8708134239155974</v>
      </c>
      <c r="C26" s="32">
        <v>2.5563025007672873</v>
      </c>
      <c r="D26" s="32">
        <v>2.8776074365108668</v>
      </c>
      <c r="E26" s="32">
        <v>2.3424226808222062</v>
      </c>
      <c r="F26" s="32">
        <v>2.2443018662211767</v>
      </c>
      <c r="G26" s="32">
        <v>2.4548448600085102</v>
      </c>
      <c r="H26" s="32">
        <v>2.5542589289705071</v>
      </c>
    </row>
    <row r="27" spans="1:8">
      <c r="C27" s="32">
        <v>2.5740312677277188</v>
      </c>
      <c r="D27" s="32">
        <v>2.874881717897221</v>
      </c>
      <c r="E27" s="32">
        <v>2.3617278360175931</v>
      </c>
      <c r="F27" s="32">
        <v>2.245931954338602</v>
      </c>
      <c r="G27" s="32">
        <v>2.4842998393467859</v>
      </c>
      <c r="H27" s="32">
        <v>2.5603610205816354</v>
      </c>
    </row>
    <row r="28" spans="1:8">
      <c r="C28" s="32">
        <v>2.5910646070264991</v>
      </c>
      <c r="D28" s="32">
        <v>2.8713043370973752</v>
      </c>
      <c r="E28" s="32">
        <v>2.3222192947339191</v>
      </c>
      <c r="F28" s="32">
        <v>2.2591158441850663</v>
      </c>
      <c r="G28" s="32">
        <v>2.4623979978989561</v>
      </c>
      <c r="H28" s="32">
        <v>2.563860630519641</v>
      </c>
    </row>
    <row r="29" spans="1:8">
      <c r="C29" s="32">
        <v>2.5910646070264991</v>
      </c>
      <c r="D29" s="32">
        <v>2.863174103660052</v>
      </c>
      <c r="E29" s="32">
        <v>2.3802112417116059</v>
      </c>
      <c r="F29" s="32">
        <v>2.3047274293836333</v>
      </c>
      <c r="G29" s="32">
        <v>2.4842998393467859</v>
      </c>
      <c r="H29" s="32">
        <v>2.5706713413100664</v>
      </c>
    </row>
    <row r="30" spans="1:8">
      <c r="C30" s="32">
        <v>2.5563025007672873</v>
      </c>
      <c r="D30" s="32">
        <v>2.8566503599416033</v>
      </c>
      <c r="E30" s="32">
        <v>2.3617278360175931</v>
      </c>
      <c r="F30" s="32">
        <v>2.3132976260868694</v>
      </c>
      <c r="G30" s="32">
        <v>2.4771212547196626</v>
      </c>
      <c r="H30" s="32">
        <v>2.6003302305807652</v>
      </c>
    </row>
    <row r="31" spans="1:8">
      <c r="C31" s="32">
        <v>2.5910646070264991</v>
      </c>
      <c r="D31" s="32">
        <v>2.8536556317985036</v>
      </c>
      <c r="E31" s="32">
        <v>2.3802112417116059</v>
      </c>
      <c r="F31" s="32">
        <v>2.3192310181602727</v>
      </c>
      <c r="G31" s="32">
        <v>2.4623979978989561</v>
      </c>
      <c r="H31" s="32">
        <v>2.6130803468442196</v>
      </c>
    </row>
    <row r="32" spans="1:8">
      <c r="C32" s="32">
        <v>2.5440680443502757</v>
      </c>
      <c r="D32" s="32">
        <v>2.8451538742869467</v>
      </c>
      <c r="E32" s="32">
        <v>2.3710678622717363</v>
      </c>
      <c r="F32" s="32">
        <v>2.3199592290701814</v>
      </c>
      <c r="G32" s="32">
        <v>2.469822015978163</v>
      </c>
      <c r="H32" s="32">
        <v>2.6319710962404068</v>
      </c>
    </row>
    <row r="33" spans="3:8">
      <c r="C33" s="32">
        <v>2.5910646070264991</v>
      </c>
      <c r="D33" s="32">
        <v>2.8426279587968715</v>
      </c>
      <c r="E33" s="32">
        <v>2.3802112417116059</v>
      </c>
      <c r="F33" s="32">
        <v>2.323582079848995</v>
      </c>
      <c r="G33" s="32">
        <v>2.4983105537896004</v>
      </c>
      <c r="H33" s="32">
        <v>2.644596128050106</v>
      </c>
    </row>
    <row r="34" spans="3:8">
      <c r="C34" s="32">
        <v>2.568201724066995</v>
      </c>
      <c r="D34" s="32">
        <v>2.8353100008690628</v>
      </c>
      <c r="E34" s="32">
        <v>2.3802112417116059</v>
      </c>
      <c r="F34" s="32">
        <v>2.3279103935810497</v>
      </c>
      <c r="G34" s="32">
        <v>2.5118833609788744</v>
      </c>
      <c r="H34" s="32">
        <v>2.6678543729656474</v>
      </c>
    </row>
    <row r="35" spans="3:8">
      <c r="C35" s="32">
        <v>2.5910646070264991</v>
      </c>
      <c r="D35" s="32">
        <v>2.8347258107594078</v>
      </c>
      <c r="E35" s="32">
        <v>2.3802112417116059</v>
      </c>
      <c r="F35" s="32">
        <v>2.3363396358207824</v>
      </c>
      <c r="G35" s="32">
        <v>2.5051499783199058</v>
      </c>
      <c r="H35" s="32">
        <v>2.6808882296802365</v>
      </c>
    </row>
    <row r="36" spans="3:8">
      <c r="C36" s="32">
        <v>2.568201724066995</v>
      </c>
      <c r="D36" s="32">
        <v>2.834681329325262</v>
      </c>
      <c r="E36" s="32">
        <v>2.4149733479708178</v>
      </c>
      <c r="F36" s="32">
        <v>2.3384564936046046</v>
      </c>
      <c r="G36" s="32">
        <v>2.5051499783199058</v>
      </c>
      <c r="H36" s="32">
        <v>2.7011101372897541</v>
      </c>
    </row>
    <row r="37" spans="3:8">
      <c r="C37" s="32">
        <v>2.5502283530550942</v>
      </c>
      <c r="D37" s="32">
        <v>2.8257830143775715</v>
      </c>
      <c r="E37" s="32">
        <v>2.3802112417116059</v>
      </c>
      <c r="F37" s="32">
        <v>2.3463529744506388</v>
      </c>
      <c r="G37" s="32">
        <v>2.5118833609788744</v>
      </c>
      <c r="H37" s="32">
        <v>2.7979181486515485</v>
      </c>
    </row>
    <row r="38" spans="3:8">
      <c r="C38" s="32">
        <v>2.568201724066995</v>
      </c>
      <c r="D38" s="32">
        <v>2.8239630243619138</v>
      </c>
      <c r="E38" s="32">
        <v>2.406540180433955</v>
      </c>
      <c r="F38" s="32">
        <v>2.3537239375889492</v>
      </c>
      <c r="G38" s="32">
        <v>2.5314789170422549</v>
      </c>
      <c r="H38" s="32">
        <v>2.8125858419546761</v>
      </c>
    </row>
    <row r="39" spans="3:8">
      <c r="C39" s="32">
        <v>2.5797835966168101</v>
      </c>
      <c r="D39" s="32">
        <v>2.8132473008976051</v>
      </c>
      <c r="E39" s="32">
        <v>2.3979400086720375</v>
      </c>
      <c r="F39" s="32">
        <v>2.3548572394741183</v>
      </c>
      <c r="G39" s="32">
        <v>2.6127838567197355</v>
      </c>
      <c r="H39" s="32">
        <v>2.9833420762628675</v>
      </c>
    </row>
    <row r="40" spans="3:8">
      <c r="C40" s="32">
        <v>2.568201724066995</v>
      </c>
      <c r="D40" s="32">
        <v>2.8115884098144193</v>
      </c>
      <c r="E40" s="32">
        <v>2.3979400086720375</v>
      </c>
      <c r="F40" s="32">
        <v>2.3550298563570466</v>
      </c>
    </row>
    <row r="41" spans="3:8">
      <c r="C41" s="32">
        <v>2.5563025007672873</v>
      </c>
      <c r="D41" s="32">
        <v>2.8100307864058394</v>
      </c>
      <c r="E41" s="32">
        <v>2.3802112417116059</v>
      </c>
      <c r="F41" s="32">
        <v>2.364663540894766</v>
      </c>
    </row>
    <row r="42" spans="3:8">
      <c r="C42" s="32">
        <v>2.5440680443502757</v>
      </c>
      <c r="D42" s="32">
        <v>2.807967753955348</v>
      </c>
      <c r="E42" s="32">
        <v>2.3979400086720375</v>
      </c>
      <c r="F42" s="32">
        <v>2.3648323045391741</v>
      </c>
    </row>
    <row r="43" spans="3:8">
      <c r="C43" s="32">
        <v>2.568201724066995</v>
      </c>
      <c r="D43" s="32">
        <v>2.8063970669561176</v>
      </c>
      <c r="E43" s="32">
        <v>2.3891660843645326</v>
      </c>
      <c r="F43" s="32">
        <v>2.3674677421179733</v>
      </c>
    </row>
    <row r="44" spans="3:8">
      <c r="C44" s="32">
        <v>2.568201724066995</v>
      </c>
      <c r="D44" s="32">
        <v>2.8063631533317626</v>
      </c>
      <c r="E44" s="32">
        <v>2.3979400086720375</v>
      </c>
      <c r="F44" s="32">
        <v>2.3690302218091532</v>
      </c>
    </row>
    <row r="45" spans="3:8">
      <c r="C45" s="32">
        <v>2.5440680443502757</v>
      </c>
      <c r="D45" s="32">
        <v>2.8052969161579848</v>
      </c>
      <c r="E45" s="32">
        <v>2.3891660843645326</v>
      </c>
      <c r="F45" s="32">
        <v>2.3749315539781883</v>
      </c>
    </row>
    <row r="46" spans="3:8">
      <c r="C46" s="32">
        <v>2.5797835966168101</v>
      </c>
      <c r="D46" s="32">
        <v>2.8032658747197536</v>
      </c>
      <c r="E46" s="32">
        <v>2.3979400086720375</v>
      </c>
      <c r="F46" s="32">
        <v>2.375169608851635</v>
      </c>
    </row>
    <row r="47" spans="3:8">
      <c r="C47" s="32">
        <v>2.5563025007672873</v>
      </c>
      <c r="D47" s="32">
        <v>2.802239933296057</v>
      </c>
      <c r="E47" s="32">
        <v>2.3802112417116059</v>
      </c>
      <c r="F47" s="32">
        <v>2.3877634436215565</v>
      </c>
    </row>
    <row r="48" spans="3:8">
      <c r="C48" s="32">
        <v>2.5314789170422549</v>
      </c>
      <c r="D48" s="32">
        <v>2.8012596073746789</v>
      </c>
      <c r="E48" s="32">
        <v>2.406540180433955</v>
      </c>
      <c r="F48" s="32">
        <v>2.3878701324073623</v>
      </c>
    </row>
    <row r="49" spans="3:6">
      <c r="C49" s="32">
        <v>2.5563025007672873</v>
      </c>
      <c r="D49" s="32">
        <v>2.7997952864710869</v>
      </c>
      <c r="E49" s="32">
        <v>2.3979400086720375</v>
      </c>
      <c r="F49" s="32">
        <v>2.4049021040670366</v>
      </c>
    </row>
    <row r="50" spans="3:6">
      <c r="C50" s="32">
        <v>2.5465426634781312</v>
      </c>
      <c r="D50" s="32">
        <v>2.7982845514803416</v>
      </c>
      <c r="E50" s="32">
        <v>2.4232458739368079</v>
      </c>
      <c r="F50" s="32">
        <v>2.4107772333772099</v>
      </c>
    </row>
    <row r="51" spans="3:6">
      <c r="C51" s="32">
        <v>2.5910646070264991</v>
      </c>
      <c r="D51" s="32">
        <v>2.7977244524792826</v>
      </c>
      <c r="E51" s="32">
        <v>2.406540180433955</v>
      </c>
      <c r="F51" s="32">
        <v>2.4118553057189458</v>
      </c>
    </row>
    <row r="52" spans="3:6">
      <c r="C52" s="32">
        <v>2.568201724066995</v>
      </c>
      <c r="D52" s="32">
        <v>2.7933432921464783</v>
      </c>
      <c r="E52" s="32">
        <v>2.4149733479708178</v>
      </c>
      <c r="F52" s="32">
        <v>2.4201868703542861</v>
      </c>
    </row>
    <row r="53" spans="3:6">
      <c r="C53" s="32">
        <v>2.5502283530550942</v>
      </c>
      <c r="D53" s="32">
        <v>2.7916134654365443</v>
      </c>
      <c r="E53" s="32">
        <v>2.4149733479708178</v>
      </c>
      <c r="F53" s="32">
        <v>2.4276321477056588</v>
      </c>
    </row>
    <row r="54" spans="3:6">
      <c r="C54" s="32">
        <v>2.568201724066995</v>
      </c>
      <c r="D54" s="32">
        <v>2.7902288499146586</v>
      </c>
      <c r="E54" s="32">
        <v>2.3979400086720375</v>
      </c>
      <c r="F54" s="32">
        <v>2.4277132590522714</v>
      </c>
    </row>
    <row r="55" spans="3:6">
      <c r="C55" s="32">
        <v>2.537819095073274</v>
      </c>
      <c r="D55" s="32">
        <v>2.7866804531966487</v>
      </c>
      <c r="E55" s="32">
        <v>2.4149733479708178</v>
      </c>
      <c r="F55" s="32">
        <v>2.4708219495400128</v>
      </c>
    </row>
    <row r="56" spans="3:6">
      <c r="C56" s="32">
        <v>2.5797835966168101</v>
      </c>
      <c r="D56" s="32">
        <v>2.7863183310529163</v>
      </c>
      <c r="E56" s="32">
        <v>2.4149733479708178</v>
      </c>
      <c r="F56" s="32">
        <v>2.4780019788850396</v>
      </c>
    </row>
    <row r="57" spans="3:6">
      <c r="C57" s="32">
        <v>2.5440680443502757</v>
      </c>
      <c r="D57" s="32">
        <v>2.779603705391958</v>
      </c>
      <c r="E57" s="32">
        <v>2.4313637641589874</v>
      </c>
      <c r="F57" s="32">
        <v>2.4905483817903584</v>
      </c>
    </row>
    <row r="58" spans="3:6">
      <c r="C58" s="32">
        <v>2.5740312677277188</v>
      </c>
      <c r="D58" s="32">
        <v>2.7781946776605064</v>
      </c>
      <c r="E58" s="32">
        <v>2.4313637641589874</v>
      </c>
      <c r="F58" s="32">
        <v>2.4963899024676852</v>
      </c>
    </row>
    <row r="59" spans="3:6">
      <c r="C59" s="32">
        <v>2.5502283530550942</v>
      </c>
      <c r="D59" s="32">
        <v>2.7764251231853461</v>
      </c>
      <c r="E59" s="32">
        <v>2.4149733479708178</v>
      </c>
      <c r="F59" s="32">
        <v>2.5010455618602716</v>
      </c>
    </row>
    <row r="60" spans="3:6">
      <c r="C60" s="32">
        <v>2.5502283530550942</v>
      </c>
      <c r="D60" s="32">
        <v>2.7759088546638977</v>
      </c>
      <c r="E60" s="32">
        <v>2.4771212547196626</v>
      </c>
      <c r="F60" s="32">
        <v>2.5036545192429593</v>
      </c>
    </row>
    <row r="61" spans="3:6">
      <c r="C61" s="32">
        <v>2.5622928644564746</v>
      </c>
      <c r="D61" s="32">
        <v>2.7756104480063608</v>
      </c>
      <c r="E61" s="32">
        <v>2.4232458739368079</v>
      </c>
      <c r="F61" s="32">
        <v>2.5090142424301374</v>
      </c>
    </row>
    <row r="62" spans="3:6">
      <c r="C62" s="32">
        <v>2.5622928644564746</v>
      </c>
      <c r="D62" s="32">
        <v>2.7755740429196298</v>
      </c>
      <c r="E62" s="32">
        <v>2.4149733479708178</v>
      </c>
      <c r="F62" s="32">
        <v>2.5142554684373821</v>
      </c>
    </row>
    <row r="63" spans="3:6">
      <c r="C63" s="32">
        <v>2.5440680443502757</v>
      </c>
      <c r="D63" s="32">
        <v>2.7752754060428479</v>
      </c>
      <c r="E63" s="32">
        <v>2.469822015978163</v>
      </c>
      <c r="F63" s="32">
        <v>2.5190531829555414</v>
      </c>
    </row>
    <row r="64" spans="3:6">
      <c r="C64" s="32">
        <v>2.5440680443502757</v>
      </c>
      <c r="D64" s="32">
        <v>2.7733548606667444</v>
      </c>
      <c r="E64" s="32">
        <v>2.4393326938302629</v>
      </c>
      <c r="F64" s="32">
        <v>2.5293918513764111</v>
      </c>
    </row>
    <row r="65" spans="3:6">
      <c r="C65" s="32">
        <v>2.568201724066995</v>
      </c>
      <c r="D65" s="32">
        <v>2.7727250024592109</v>
      </c>
      <c r="E65" s="32">
        <v>2.4471580313422194</v>
      </c>
      <c r="F65" s="32">
        <v>2.5310444052682373</v>
      </c>
    </row>
    <row r="66" spans="3:6">
      <c r="C66" s="32">
        <v>2.537819095073274</v>
      </c>
      <c r="D66" s="32">
        <v>2.7721235880435802</v>
      </c>
      <c r="E66" s="32">
        <v>2.4149733479708178</v>
      </c>
      <c r="F66" s="32">
        <v>2.5362806072483823</v>
      </c>
    </row>
    <row r="67" spans="3:6">
      <c r="C67" s="32">
        <v>2.5440680443502757</v>
      </c>
      <c r="D67" s="32">
        <v>2.7671113207739819</v>
      </c>
      <c r="E67" s="32">
        <v>2.4313637641589874</v>
      </c>
      <c r="F67" s="32">
        <v>2.5388501064580464</v>
      </c>
    </row>
    <row r="68" spans="3:6">
      <c r="C68" s="32">
        <v>2.5314789170422549</v>
      </c>
      <c r="D68" s="32">
        <v>2.7658994218399111</v>
      </c>
      <c r="E68" s="32">
        <v>2.4471580313422194</v>
      </c>
      <c r="F68" s="32">
        <v>2.5460735695945913</v>
      </c>
    </row>
    <row r="69" spans="3:6">
      <c r="C69" s="32">
        <v>2.5314789170422549</v>
      </c>
      <c r="D69" s="32">
        <v>2.7646766653619976</v>
      </c>
      <c r="E69" s="32">
        <v>2.4471580313422194</v>
      </c>
      <c r="F69" s="32">
        <v>2.5493956672767024</v>
      </c>
    </row>
    <row r="70" spans="3:6">
      <c r="C70" s="32">
        <v>2.537819095073274</v>
      </c>
      <c r="D70" s="32">
        <v>2.7635402965800444</v>
      </c>
      <c r="E70" s="32">
        <v>2.4149733479708178</v>
      </c>
      <c r="F70" s="32">
        <v>2.5525830519817303</v>
      </c>
    </row>
    <row r="71" spans="3:6">
      <c r="C71" s="32">
        <v>2.5440680443502757</v>
      </c>
      <c r="D71" s="32">
        <v>2.7620179940064813</v>
      </c>
      <c r="E71" s="32">
        <v>2.4313637641589874</v>
      </c>
      <c r="F71" s="32">
        <v>2.5584445544261682</v>
      </c>
    </row>
    <row r="72" spans="3:6">
      <c r="C72" s="32">
        <v>2.5314789170422549</v>
      </c>
      <c r="D72" s="32">
        <v>2.7546005814196723</v>
      </c>
      <c r="E72" s="32">
        <v>2.4471580313422194</v>
      </c>
      <c r="F72" s="32">
        <v>2.5587085705331658</v>
      </c>
    </row>
    <row r="73" spans="3:6">
      <c r="C73" s="32">
        <v>2.5440680443502757</v>
      </c>
      <c r="D73" s="32">
        <v>2.7520638208033485</v>
      </c>
      <c r="E73" s="32">
        <v>2.4471580313422194</v>
      </c>
      <c r="F73" s="32">
        <v>2.586542297730225</v>
      </c>
    </row>
    <row r="74" spans="3:6">
      <c r="C74" s="32">
        <v>2.5622928644564746</v>
      </c>
      <c r="D74" s="32">
        <v>2.7513945924780803</v>
      </c>
      <c r="E74" s="32">
        <v>2.4771212547196626</v>
      </c>
      <c r="F74" s="32">
        <v>2.5947460304900902</v>
      </c>
    </row>
    <row r="75" spans="3:6">
      <c r="C75" s="32">
        <v>2.5563025007672873</v>
      </c>
      <c r="D75" s="32">
        <v>2.7513099039182443</v>
      </c>
      <c r="E75" s="32">
        <v>2.4771212547196626</v>
      </c>
      <c r="F75" s="32">
        <v>2.5951654147902294</v>
      </c>
    </row>
    <row r="76" spans="3:6">
      <c r="C76" s="32">
        <v>2.537819095073274</v>
      </c>
      <c r="D76" s="32">
        <v>2.7500066994772321</v>
      </c>
      <c r="E76" s="32">
        <v>2.4913616938342726</v>
      </c>
      <c r="F76" s="32">
        <v>2.5998830720736876</v>
      </c>
    </row>
    <row r="77" spans="3:6">
      <c r="C77" s="32">
        <v>2.5440680443502757</v>
      </c>
      <c r="D77" s="32">
        <v>2.7499140153853467</v>
      </c>
      <c r="E77" s="32">
        <v>2.469822015978163</v>
      </c>
      <c r="F77" s="32">
        <v>2.6027868260308797</v>
      </c>
    </row>
    <row r="78" spans="3:6">
      <c r="C78" s="32">
        <v>2.5314789170422549</v>
      </c>
      <c r="D78" s="32">
        <v>2.7460422835519394</v>
      </c>
      <c r="E78" s="32">
        <v>2.4548448600085102</v>
      </c>
      <c r="F78" s="32">
        <v>2.6144331585504523</v>
      </c>
    </row>
    <row r="79" spans="3:6">
      <c r="C79" s="32">
        <v>2.5314789170422549</v>
      </c>
      <c r="D79" s="32">
        <v>2.7386775201989662</v>
      </c>
      <c r="E79" s="32">
        <v>2.4623979978989561</v>
      </c>
      <c r="F79" s="32">
        <v>2.6216435721945732</v>
      </c>
    </row>
    <row r="80" spans="3:6">
      <c r="C80" s="32">
        <v>2.5185139398778875</v>
      </c>
      <c r="D80" s="32">
        <v>2.7377411298920342</v>
      </c>
      <c r="E80" s="32">
        <v>2.4548448600085102</v>
      </c>
      <c r="F80" s="32">
        <v>2.6254256409328383</v>
      </c>
    </row>
    <row r="81" spans="3:6">
      <c r="C81" s="32">
        <v>2.537819095073274</v>
      </c>
      <c r="D81" s="32">
        <v>2.733678655677088</v>
      </c>
      <c r="E81" s="32">
        <v>2.4771212547196626</v>
      </c>
      <c r="F81" s="32">
        <v>2.628848527992802</v>
      </c>
    </row>
    <row r="82" spans="3:6">
      <c r="C82" s="32">
        <v>2.5185139398778875</v>
      </c>
      <c r="D82" s="32">
        <v>2.7310566501739952</v>
      </c>
      <c r="E82" s="32">
        <v>2.4623979978989561</v>
      </c>
      <c r="F82" s="32">
        <v>2.6381396839611964</v>
      </c>
    </row>
    <row r="83" spans="3:6">
      <c r="C83" s="32">
        <v>2.5563025007672873</v>
      </c>
      <c r="D83" s="32">
        <v>2.7291809944084267</v>
      </c>
      <c r="E83" s="32">
        <v>2.4771212547196626</v>
      </c>
      <c r="F83" s="32">
        <v>2.6439360535105743</v>
      </c>
    </row>
    <row r="84" spans="3:6">
      <c r="C84" s="32">
        <v>2.5563025007672873</v>
      </c>
      <c r="D84" s="32">
        <v>2.7285566759664759</v>
      </c>
      <c r="E84" s="32">
        <v>2.4913616938342726</v>
      </c>
      <c r="F84" s="32">
        <v>2.6477740502688301</v>
      </c>
    </row>
    <row r="85" spans="3:6">
      <c r="C85" s="32">
        <v>2.5185139398778875</v>
      </c>
      <c r="D85" s="32">
        <v>2.7268819956076413</v>
      </c>
      <c r="E85" s="32">
        <v>2.4913616938342726</v>
      </c>
      <c r="F85" s="32">
        <v>2.6587076184565186</v>
      </c>
    </row>
    <row r="86" spans="3:6">
      <c r="C86" s="32">
        <v>2.5185139398778875</v>
      </c>
      <c r="D86" s="32">
        <v>2.723751121635539</v>
      </c>
      <c r="E86" s="32">
        <v>2.4771212547196626</v>
      </c>
      <c r="F86" s="32">
        <v>2.6600587241039149</v>
      </c>
    </row>
    <row r="87" spans="3:6">
      <c r="C87" s="32">
        <v>2.5440680443502757</v>
      </c>
      <c r="D87" s="32">
        <v>2.7228559481762478</v>
      </c>
      <c r="E87" s="32">
        <v>2.4623979978989561</v>
      </c>
      <c r="F87" s="32">
        <v>2.6716078452693681</v>
      </c>
    </row>
    <row r="88" spans="3:6">
      <c r="C88" s="32">
        <v>2.5250448070368452</v>
      </c>
      <c r="D88" s="32">
        <v>2.7163372878895484</v>
      </c>
      <c r="E88" s="32">
        <v>2.4913616938342726</v>
      </c>
      <c r="F88" s="32">
        <v>2.6902581176662026</v>
      </c>
    </row>
    <row r="89" spans="3:6">
      <c r="C89" s="32">
        <v>2.5314789170422549</v>
      </c>
      <c r="D89" s="32">
        <v>2.7159448769807377</v>
      </c>
      <c r="E89" s="32">
        <v>2.5051499783199058</v>
      </c>
      <c r="F89" s="32">
        <v>2.6948770962057109</v>
      </c>
    </row>
    <row r="90" spans="3:6">
      <c r="C90" s="32">
        <v>2.537819095073274</v>
      </c>
      <c r="D90" s="32">
        <v>2.7135241429146162</v>
      </c>
      <c r="E90" s="32">
        <v>2.4771212547196626</v>
      </c>
      <c r="F90" s="32">
        <v>2.7036438305832116</v>
      </c>
    </row>
    <row r="91" spans="3:6">
      <c r="C91" s="32">
        <v>2.5440680443502757</v>
      </c>
      <c r="D91" s="32">
        <v>2.7107095657243372</v>
      </c>
      <c r="E91" s="32">
        <v>2.4913616938342726</v>
      </c>
      <c r="F91" s="32">
        <v>2.7037125684576302</v>
      </c>
    </row>
    <row r="92" spans="3:6">
      <c r="C92" s="32">
        <v>2.5314789170422549</v>
      </c>
      <c r="D92" s="32">
        <v>2.7076042370745355</v>
      </c>
      <c r="E92" s="32">
        <v>2.4913616938342726</v>
      </c>
      <c r="F92" s="32">
        <v>2.7149664815812766</v>
      </c>
    </row>
    <row r="93" spans="3:6">
      <c r="C93" s="32">
        <v>2.5185139398778875</v>
      </c>
      <c r="D93" s="32">
        <v>2.705007959333336</v>
      </c>
      <c r="E93" s="32">
        <v>2.4913616938342726</v>
      </c>
      <c r="F93" s="32">
        <v>2.7289864979027372</v>
      </c>
    </row>
    <row r="94" spans="3:6">
      <c r="C94" s="32">
        <v>2.5440680443502757</v>
      </c>
      <c r="D94" s="32">
        <v>2.7038843655610405</v>
      </c>
      <c r="E94" s="32">
        <v>2.5314789170422549</v>
      </c>
      <c r="F94" s="32">
        <v>2.7606636911394395</v>
      </c>
    </row>
    <row r="95" spans="3:6">
      <c r="C95" s="32">
        <v>2.5185139398778875</v>
      </c>
      <c r="D95" s="32">
        <v>2.6981440599245037</v>
      </c>
      <c r="E95" s="32">
        <v>2.5185139398778875</v>
      </c>
      <c r="F95" s="32">
        <v>2.7674007836401793</v>
      </c>
    </row>
    <row r="96" spans="3:6">
      <c r="C96" s="32">
        <v>2.5118833609788744</v>
      </c>
      <c r="D96" s="32">
        <v>2.6921857248101557</v>
      </c>
      <c r="E96" s="32">
        <v>2.5051499783199058</v>
      </c>
      <c r="F96" s="32">
        <v>2.7699825529295152</v>
      </c>
    </row>
    <row r="97" spans="3:6">
      <c r="C97" s="32">
        <v>2.537819095073274</v>
      </c>
      <c r="D97" s="32">
        <v>2.6912053058926517</v>
      </c>
      <c r="E97" s="32">
        <v>2.5250448070368452</v>
      </c>
      <c r="F97" s="32">
        <v>2.7716168737601472</v>
      </c>
    </row>
    <row r="98" spans="3:6">
      <c r="C98" s="32">
        <v>2.5051499783199058</v>
      </c>
      <c r="D98" s="32">
        <v>2.6910195719987544</v>
      </c>
      <c r="E98" s="32">
        <v>2.5051499783199058</v>
      </c>
      <c r="F98" s="32">
        <v>2.7980979320624861</v>
      </c>
    </row>
    <row r="99" spans="3:6">
      <c r="C99" s="32">
        <v>2.5314789170422549</v>
      </c>
      <c r="D99" s="32">
        <v>2.6892200372638357</v>
      </c>
      <c r="E99" s="32">
        <v>2.5250448070368452</v>
      </c>
      <c r="F99" s="32">
        <v>2.8117894193441675</v>
      </c>
    </row>
    <row r="100" spans="3:6">
      <c r="C100" s="32">
        <v>2.5250448070368452</v>
      </c>
      <c r="D100" s="32">
        <v>2.6889001280713436</v>
      </c>
      <c r="E100" s="32">
        <v>2.5314789170422549</v>
      </c>
      <c r="F100" s="32">
        <v>2.8187931419281802</v>
      </c>
    </row>
    <row r="101" spans="3:6">
      <c r="C101" s="32">
        <v>2.5250448070368452</v>
      </c>
      <c r="D101" s="32">
        <v>2.686216069325249</v>
      </c>
      <c r="E101" s="32">
        <v>2.5440680443502757</v>
      </c>
      <c r="F101" s="32">
        <v>2.8776765119385685</v>
      </c>
    </row>
    <row r="102" spans="3:6">
      <c r="C102" s="32">
        <v>2.5314789170422549</v>
      </c>
      <c r="D102" s="32">
        <v>2.6857686013476658</v>
      </c>
      <c r="E102" s="32">
        <v>2.537819095073274</v>
      </c>
      <c r="F102" s="32">
        <v>2.8970494805070501</v>
      </c>
    </row>
    <row r="103" spans="3:6">
      <c r="C103" s="32">
        <v>2.5250448070368452</v>
      </c>
      <c r="D103" s="32">
        <v>2.6842886773721566</v>
      </c>
      <c r="E103" s="32">
        <v>2.5440680443502757</v>
      </c>
      <c r="F103" s="32">
        <v>2.9094436971764277</v>
      </c>
    </row>
    <row r="104" spans="3:6">
      <c r="C104" s="32">
        <v>2.4983105537896004</v>
      </c>
      <c r="D104" s="32">
        <v>2.6819192929105173</v>
      </c>
      <c r="E104" s="32">
        <v>2.5563025007672873</v>
      </c>
      <c r="F104" s="32">
        <v>2.9155475651927172</v>
      </c>
    </row>
    <row r="105" spans="3:6">
      <c r="C105" s="32">
        <v>2.5118833609788744</v>
      </c>
      <c r="D105" s="32">
        <v>2.6800815718483486</v>
      </c>
      <c r="E105" s="32">
        <v>2.5563025007672873</v>
      </c>
      <c r="F105" s="32">
        <v>2.9223309373877946</v>
      </c>
    </row>
    <row r="106" spans="3:6">
      <c r="C106" s="32">
        <v>2.5250448070368452</v>
      </c>
      <c r="D106" s="32">
        <v>2.6777985109748244</v>
      </c>
      <c r="E106" s="32">
        <v>2.5314789170422549</v>
      </c>
      <c r="F106" s="32">
        <v>2.9330770959090451</v>
      </c>
    </row>
    <row r="107" spans="3:6">
      <c r="C107" s="32">
        <v>2.5185139398778875</v>
      </c>
      <c r="D107" s="32">
        <v>2.6763917843912663</v>
      </c>
      <c r="E107" s="32">
        <v>2.5910646070264991</v>
      </c>
      <c r="F107" s="32">
        <v>2.9459803767211885</v>
      </c>
    </row>
    <row r="108" spans="3:6">
      <c r="C108" s="32">
        <v>2.5440680443502757</v>
      </c>
      <c r="D108" s="32">
        <v>2.6743190822074654</v>
      </c>
      <c r="E108" s="32">
        <v>2.5910646070264991</v>
      </c>
      <c r="F108" s="32">
        <v>3.0205270122745631</v>
      </c>
    </row>
    <row r="109" spans="3:6">
      <c r="C109" s="32">
        <v>2.5314789170422549</v>
      </c>
      <c r="D109" s="32">
        <v>2.6714505542124947</v>
      </c>
      <c r="E109" s="32">
        <v>2.5910646070264991</v>
      </c>
      <c r="F109" s="32">
        <v>3.0348770120583262</v>
      </c>
    </row>
    <row r="110" spans="3:6">
      <c r="C110" s="32">
        <v>2.4983105537896004</v>
      </c>
      <c r="D110" s="32">
        <v>2.6655903709270667</v>
      </c>
      <c r="E110" s="32">
        <v>2.5910646070264991</v>
      </c>
      <c r="F110" s="32">
        <v>3.0642632618445971</v>
      </c>
    </row>
    <row r="111" spans="3:6">
      <c r="C111" s="32">
        <v>2.5051499783199058</v>
      </c>
      <c r="D111" s="32">
        <v>2.6636538193120596</v>
      </c>
      <c r="E111" s="32">
        <v>2.6232492903979003</v>
      </c>
      <c r="F111" s="32">
        <v>3.0995736078181282</v>
      </c>
    </row>
    <row r="112" spans="3:6">
      <c r="C112" s="32">
        <v>2.4913616938342726</v>
      </c>
      <c r="D112" s="32">
        <v>2.6609982114898862</v>
      </c>
      <c r="E112" s="32">
        <v>2.6020599913279625</v>
      </c>
      <c r="F112" s="32">
        <v>3.1056089542434808</v>
      </c>
    </row>
    <row r="113" spans="3:6">
      <c r="C113" s="32">
        <v>2.4983105537896004</v>
      </c>
      <c r="D113" s="32">
        <v>2.6574861077590599</v>
      </c>
      <c r="E113" s="32">
        <v>2.6232492903979003</v>
      </c>
      <c r="F113" s="32">
        <v>3.1259852102440107</v>
      </c>
    </row>
    <row r="114" spans="3:6">
      <c r="C114" s="32">
        <v>2.5185139398778875</v>
      </c>
      <c r="D114" s="32">
        <v>2.6524977527737419</v>
      </c>
    </row>
    <row r="115" spans="3:6">
      <c r="C115" s="32">
        <v>2.5118833609788744</v>
      </c>
      <c r="D115" s="32">
        <v>2.6496755391098801</v>
      </c>
    </row>
    <row r="116" spans="3:6">
      <c r="C116" s="32">
        <v>2.5118833609788744</v>
      </c>
      <c r="D116" s="32">
        <v>2.6491400641442189</v>
      </c>
    </row>
    <row r="117" spans="3:6">
      <c r="C117" s="32">
        <v>2.5051499783199058</v>
      </c>
      <c r="D117" s="32">
        <v>2.6468250717142339</v>
      </c>
    </row>
    <row r="118" spans="3:6">
      <c r="C118" s="32">
        <v>2.5051499783199058</v>
      </c>
      <c r="D118" s="32">
        <v>2.6461291417968766</v>
      </c>
    </row>
    <row r="119" spans="3:6">
      <c r="C119" s="32">
        <v>2.4983105537896004</v>
      </c>
      <c r="D119" s="32">
        <v>2.6454615702388433</v>
      </c>
    </row>
    <row r="120" spans="3:6">
      <c r="C120" s="32">
        <v>2.5185139398778875</v>
      </c>
      <c r="D120" s="32">
        <v>2.6321534835106326</v>
      </c>
    </row>
    <row r="121" spans="3:6">
      <c r="C121" s="32">
        <v>2.5118833609788744</v>
      </c>
      <c r="D121" s="32">
        <v>2.6303973614602323</v>
      </c>
    </row>
    <row r="122" spans="3:6">
      <c r="C122" s="32">
        <v>2.4983105537896004</v>
      </c>
      <c r="D122" s="32">
        <v>2.6287872763615732</v>
      </c>
    </row>
    <row r="123" spans="3:6">
      <c r="C123" s="32">
        <v>2.5185139398778875</v>
      </c>
      <c r="D123" s="32">
        <v>2.6262684923645745</v>
      </c>
    </row>
    <row r="124" spans="3:6">
      <c r="C124" s="32">
        <v>2.4983105537896004</v>
      </c>
      <c r="D124" s="32">
        <v>2.6251580534432248</v>
      </c>
    </row>
    <row r="125" spans="3:6">
      <c r="C125" s="32">
        <v>2.469822015978163</v>
      </c>
      <c r="D125" s="32">
        <v>2.6239105687622875</v>
      </c>
    </row>
    <row r="126" spans="3:6">
      <c r="C126" s="32">
        <v>2.5051499783199058</v>
      </c>
      <c r="D126" s="32">
        <v>2.623207927048957</v>
      </c>
    </row>
    <row r="127" spans="3:6">
      <c r="C127" s="32">
        <v>2.5185139398778875</v>
      </c>
      <c r="D127" s="32">
        <v>2.6206772838474039</v>
      </c>
    </row>
    <row r="128" spans="3:6">
      <c r="C128" s="32">
        <v>2.4913616938342726</v>
      </c>
      <c r="D128" s="32">
        <v>2.6187277848379131</v>
      </c>
    </row>
    <row r="129" spans="3:4">
      <c r="C129" s="32">
        <v>2.5051499783199058</v>
      </c>
      <c r="D129" s="32">
        <v>2.617932967253275</v>
      </c>
    </row>
    <row r="130" spans="3:4">
      <c r="C130" s="32">
        <v>2.4913616938342726</v>
      </c>
      <c r="D130" s="32">
        <v>2.6141059109580307</v>
      </c>
    </row>
    <row r="131" spans="3:4">
      <c r="C131" s="32">
        <v>2.4983105537896004</v>
      </c>
      <c r="D131" s="32">
        <v>2.6128897692874848</v>
      </c>
    </row>
    <row r="132" spans="3:4">
      <c r="C132" s="32">
        <v>2.5185139398778875</v>
      </c>
      <c r="D132" s="32">
        <v>2.6128579982291362</v>
      </c>
    </row>
    <row r="133" spans="3:4">
      <c r="C133" s="32">
        <v>2.4842998393467859</v>
      </c>
      <c r="D133" s="32">
        <v>2.6127308907483417</v>
      </c>
    </row>
    <row r="134" spans="3:4">
      <c r="C134" s="32">
        <v>2.5051499783199058</v>
      </c>
      <c r="D134" s="32">
        <v>2.6107878779803468</v>
      </c>
    </row>
    <row r="135" spans="3:4">
      <c r="C135" s="32">
        <v>2.5118833609788744</v>
      </c>
      <c r="D135" s="32">
        <v>2.6085367303538822</v>
      </c>
    </row>
    <row r="136" spans="3:4">
      <c r="C136" s="32">
        <v>2.4983105537896004</v>
      </c>
      <c r="D136" s="32">
        <v>2.60192968343623</v>
      </c>
    </row>
    <row r="137" spans="3:4">
      <c r="C137" s="32">
        <v>2.5051499783199058</v>
      </c>
      <c r="D137" s="32">
        <v>2.6015602652761882</v>
      </c>
    </row>
    <row r="138" spans="3:4">
      <c r="C138" s="32">
        <v>2.5051499783199058</v>
      </c>
      <c r="D138" s="32">
        <v>2.5993917577937564</v>
      </c>
    </row>
    <row r="139" spans="3:4">
      <c r="C139" s="32">
        <v>2.5118833609788744</v>
      </c>
      <c r="D139" s="32">
        <v>2.5981884221873917</v>
      </c>
    </row>
    <row r="140" spans="3:4">
      <c r="C140" s="32">
        <v>2.4913616938342726</v>
      </c>
      <c r="D140" s="32">
        <v>2.5947460304900902</v>
      </c>
    </row>
    <row r="141" spans="3:4">
      <c r="C141" s="32">
        <v>2.4623979978989561</v>
      </c>
      <c r="D141" s="32">
        <v>2.5921878645295844</v>
      </c>
    </row>
    <row r="142" spans="3:4">
      <c r="C142" s="32">
        <v>2.5051499783199058</v>
      </c>
      <c r="D142" s="32">
        <v>2.5893351257841428</v>
      </c>
    </row>
    <row r="143" spans="3:4">
      <c r="C143" s="32">
        <v>2.4913616938342726</v>
      </c>
      <c r="D143" s="32">
        <v>2.5889884015241318</v>
      </c>
    </row>
    <row r="144" spans="3:4">
      <c r="C144" s="32">
        <v>2.5024271199844326</v>
      </c>
      <c r="D144" s="32">
        <v>2.5888317255942073</v>
      </c>
    </row>
    <row r="145" spans="3:4">
      <c r="C145" s="32">
        <v>2.5051499783199058</v>
      </c>
      <c r="D145" s="32">
        <v>2.587160734706186</v>
      </c>
    </row>
    <row r="146" spans="3:4">
      <c r="C146" s="32">
        <v>2.4983105537896004</v>
      </c>
      <c r="D146" s="32">
        <v>2.5868235146235761</v>
      </c>
    </row>
    <row r="147" spans="3:4">
      <c r="C147" s="32">
        <v>2.4913616938342726</v>
      </c>
      <c r="D147" s="32">
        <v>2.584240736924365</v>
      </c>
    </row>
    <row r="148" spans="3:4">
      <c r="C148" s="32">
        <v>2.5051499783199058</v>
      </c>
      <c r="D148" s="32">
        <v>2.5817449151549883</v>
      </c>
    </row>
    <row r="149" spans="3:4">
      <c r="C149" s="32">
        <v>2.5185139398778875</v>
      </c>
      <c r="D149" s="32">
        <v>2.5803432471725865</v>
      </c>
    </row>
    <row r="150" spans="3:4">
      <c r="C150" s="32">
        <v>2.4913616938342726</v>
      </c>
      <c r="D150" s="32">
        <v>2.5800349575088832</v>
      </c>
    </row>
    <row r="151" spans="3:4">
      <c r="C151" s="32">
        <v>2.4913616938342726</v>
      </c>
      <c r="D151" s="32">
        <v>2.5728367643474539</v>
      </c>
    </row>
    <row r="152" spans="3:4">
      <c r="C152" s="32">
        <v>2.4771212547196626</v>
      </c>
      <c r="D152" s="32">
        <v>2.571487553055797</v>
      </c>
    </row>
    <row r="153" spans="3:4">
      <c r="C153" s="32">
        <v>2.4842998393467859</v>
      </c>
      <c r="D153" s="32">
        <v>2.5701925610957259</v>
      </c>
    </row>
    <row r="154" spans="3:4">
      <c r="C154" s="32">
        <v>2.4771212547196626</v>
      </c>
      <c r="D154" s="32">
        <v>2.5596792488537878</v>
      </c>
    </row>
    <row r="155" spans="3:4">
      <c r="C155" s="32">
        <v>2.5051499783199058</v>
      </c>
      <c r="D155" s="32">
        <v>2.5584205450012845</v>
      </c>
    </row>
    <row r="156" spans="3:4">
      <c r="C156" s="32">
        <v>2.4913616938342726</v>
      </c>
      <c r="D156" s="32">
        <v>2.5569052690554477</v>
      </c>
    </row>
    <row r="157" spans="3:4">
      <c r="C157" s="32">
        <v>2.4771212547196626</v>
      </c>
      <c r="D157" s="32">
        <v>2.5568209318414916</v>
      </c>
    </row>
    <row r="158" spans="3:4">
      <c r="C158" s="32">
        <v>2.4913616938342726</v>
      </c>
      <c r="D158" s="32">
        <v>2.5564472414724775</v>
      </c>
    </row>
    <row r="159" spans="3:4">
      <c r="C159" s="32">
        <v>2.4623979978989561</v>
      </c>
      <c r="D159" s="32">
        <v>2.5531423965032078</v>
      </c>
    </row>
    <row r="160" spans="3:4">
      <c r="C160" s="32">
        <v>2.4771212547196626</v>
      </c>
      <c r="D160" s="32">
        <v>2.5499346462256605</v>
      </c>
    </row>
    <row r="161" spans="3:4">
      <c r="C161" s="32">
        <v>2.5051499783199058</v>
      </c>
      <c r="D161" s="32">
        <v>2.5493466360057608</v>
      </c>
    </row>
    <row r="162" spans="3:4">
      <c r="C162" s="32">
        <v>2.5051499783199058</v>
      </c>
      <c r="D162" s="32">
        <v>2.5443533441358603</v>
      </c>
    </row>
    <row r="163" spans="3:4">
      <c r="C163" s="32">
        <v>2.4771212547196626</v>
      </c>
      <c r="D163" s="32">
        <v>2.5435714239623652</v>
      </c>
    </row>
    <row r="164" spans="3:4">
      <c r="C164" s="32">
        <v>2.4771212547196626</v>
      </c>
      <c r="D164" s="32">
        <v>2.5401166559061297</v>
      </c>
    </row>
    <row r="165" spans="3:4">
      <c r="C165" s="32">
        <v>2.469822015978163</v>
      </c>
      <c r="D165" s="32">
        <v>2.5361037103634878</v>
      </c>
    </row>
    <row r="166" spans="3:4">
      <c r="C166" s="32">
        <v>2.4623979978989561</v>
      </c>
      <c r="D166" s="32">
        <v>2.5359646693884237</v>
      </c>
    </row>
    <row r="167" spans="3:4">
      <c r="C167" s="32">
        <v>2.4913616938342726</v>
      </c>
      <c r="D167" s="32">
        <v>2.5332126298512558</v>
      </c>
    </row>
    <row r="168" spans="3:4">
      <c r="C168" s="32">
        <v>2.4548448600085102</v>
      </c>
      <c r="D168" s="32">
        <v>2.5324358645067111</v>
      </c>
    </row>
    <row r="169" spans="3:4">
      <c r="C169" s="32">
        <v>2.4842998393467859</v>
      </c>
      <c r="D169" s="32">
        <v>2.5265977091034522</v>
      </c>
    </row>
    <row r="170" spans="3:4">
      <c r="C170" s="32">
        <v>2.4623979978989561</v>
      </c>
      <c r="D170" s="32">
        <v>2.5241363765925686</v>
      </c>
    </row>
    <row r="171" spans="3:4">
      <c r="C171" s="32">
        <v>2.4771212547196626</v>
      </c>
      <c r="D171" s="32">
        <v>2.5210857559153226</v>
      </c>
    </row>
    <row r="172" spans="3:4">
      <c r="C172" s="32">
        <v>2.4913616938342726</v>
      </c>
      <c r="D172" s="32">
        <v>2.5173410785229917</v>
      </c>
    </row>
    <row r="173" spans="3:4">
      <c r="C173" s="32">
        <v>2.4913616938342726</v>
      </c>
      <c r="D173" s="32">
        <v>2.5152510852064371</v>
      </c>
    </row>
    <row r="174" spans="3:4">
      <c r="C174" s="32">
        <v>2.469822015978163</v>
      </c>
      <c r="D174" s="32">
        <v>2.5152510852064371</v>
      </c>
    </row>
    <row r="175" spans="3:4">
      <c r="C175" s="32">
        <v>2.4623979978989561</v>
      </c>
      <c r="D175" s="32">
        <v>2.5146407109486932</v>
      </c>
    </row>
    <row r="176" spans="3:4">
      <c r="C176" s="32">
        <v>2.4623979978989561</v>
      </c>
      <c r="D176" s="32">
        <v>2.5104243560922361</v>
      </c>
    </row>
    <row r="177" spans="3:4">
      <c r="C177" s="32">
        <v>2.5440680443502757</v>
      </c>
      <c r="D177" s="32">
        <v>2.5103304908236863</v>
      </c>
    </row>
    <row r="178" spans="3:4">
      <c r="C178" s="32">
        <v>2.4548448600085102</v>
      </c>
      <c r="D178" s="32">
        <v>2.5093235163214884</v>
      </c>
    </row>
    <row r="179" spans="3:4">
      <c r="C179" s="32">
        <v>2.4771212547196626</v>
      </c>
      <c r="D179" s="32">
        <v>2.5074780600305044</v>
      </c>
    </row>
    <row r="180" spans="3:4">
      <c r="C180" s="32">
        <v>2.4771212547196626</v>
      </c>
      <c r="D180" s="32">
        <v>2.5054755770970489</v>
      </c>
    </row>
    <row r="181" spans="3:4">
      <c r="C181" s="32">
        <v>2.4313637641589874</v>
      </c>
      <c r="D181" s="32">
        <v>2.4924949833430121</v>
      </c>
    </row>
    <row r="182" spans="3:4">
      <c r="C182" s="32">
        <v>2.4623979978989561</v>
      </c>
      <c r="D182" s="32">
        <v>2.4899865881903795</v>
      </c>
    </row>
    <row r="183" spans="3:4">
      <c r="C183" s="32">
        <v>2.4393326938302629</v>
      </c>
      <c r="D183" s="32">
        <v>2.4879016100285161</v>
      </c>
    </row>
    <row r="184" spans="3:4">
      <c r="C184" s="32">
        <v>2.469822015978163</v>
      </c>
      <c r="D184" s="32">
        <v>2.4866146430072025</v>
      </c>
    </row>
    <row r="185" spans="3:4">
      <c r="C185" s="32">
        <v>2.4548448600085102</v>
      </c>
      <c r="D185" s="32">
        <v>2.4854658839723518</v>
      </c>
    </row>
    <row r="186" spans="3:4">
      <c r="C186" s="32">
        <v>2.4623979978989561</v>
      </c>
      <c r="D186" s="32">
        <v>2.4852244001257988</v>
      </c>
    </row>
    <row r="187" spans="3:4">
      <c r="C187" s="32">
        <v>2.469822015978163</v>
      </c>
      <c r="D187" s="32">
        <v>2.4847552537095594</v>
      </c>
    </row>
    <row r="188" spans="3:4">
      <c r="C188" s="32">
        <v>2.4771212547196626</v>
      </c>
      <c r="D188" s="32">
        <v>2.4839009596528898</v>
      </c>
    </row>
    <row r="189" spans="3:4">
      <c r="C189" s="32">
        <v>2.4471580313422194</v>
      </c>
      <c r="D189" s="32">
        <v>2.4761792624817036</v>
      </c>
    </row>
    <row r="190" spans="3:4">
      <c r="C190" s="32">
        <v>2.4471580313422194</v>
      </c>
      <c r="D190" s="32">
        <v>2.475191601952043</v>
      </c>
    </row>
    <row r="191" spans="3:4">
      <c r="C191" s="32">
        <v>2.4393326938302629</v>
      </c>
      <c r="D191" s="32">
        <v>2.4584414279787699</v>
      </c>
    </row>
    <row r="192" spans="3:4">
      <c r="C192" s="32">
        <v>2.4548448600085102</v>
      </c>
      <c r="D192" s="32">
        <v>2.4578970286822841</v>
      </c>
    </row>
    <row r="193" spans="3:4">
      <c r="C193" s="32">
        <v>2.4623979978989561</v>
      </c>
      <c r="D193" s="32">
        <v>2.4514179729892613</v>
      </c>
    </row>
    <row r="194" spans="3:4">
      <c r="C194" s="32">
        <v>2.4471580313422194</v>
      </c>
      <c r="D194" s="32">
        <v>2.450187501895837</v>
      </c>
    </row>
    <row r="195" spans="3:4">
      <c r="C195" s="32">
        <v>2.4393326938302629</v>
      </c>
      <c r="D195" s="32">
        <v>2.4417108422095657</v>
      </c>
    </row>
    <row r="196" spans="3:4">
      <c r="C196" s="32">
        <v>2.4393326938302629</v>
      </c>
      <c r="D196" s="32">
        <v>2.437512745264804</v>
      </c>
    </row>
    <row r="197" spans="3:4">
      <c r="C197" s="32">
        <v>2.4471580313422194</v>
      </c>
      <c r="D197" s="32">
        <v>2.4361944623209362</v>
      </c>
    </row>
    <row r="198" spans="3:4">
      <c r="C198" s="32">
        <v>2.4393326938302629</v>
      </c>
      <c r="D198" s="32">
        <v>2.4310258481331219</v>
      </c>
    </row>
    <row r="199" spans="3:4">
      <c r="C199" s="32">
        <v>2.4548448600085102</v>
      </c>
      <c r="D199" s="32">
        <v>2.419393939927422</v>
      </c>
    </row>
    <row r="200" spans="3:4">
      <c r="C200" s="32">
        <v>2.4471580313422194</v>
      </c>
      <c r="D200" s="32">
        <v>2.4183510168487086</v>
      </c>
    </row>
    <row r="201" spans="3:4">
      <c r="C201" s="32">
        <v>2.4313637641589874</v>
      </c>
      <c r="D201" s="32">
        <v>2.4014522394283406</v>
      </c>
    </row>
    <row r="202" spans="3:4">
      <c r="C202" s="32">
        <v>2.4313637641589874</v>
      </c>
      <c r="D202" s="32">
        <v>2.3972793788535927</v>
      </c>
    </row>
    <row r="203" spans="3:4">
      <c r="C203" s="32">
        <v>2.4149733479708178</v>
      </c>
      <c r="D203" s="32">
        <v>2.3911821962613691</v>
      </c>
    </row>
    <row r="204" spans="3:4">
      <c r="C204" s="32">
        <v>2.4313637641589874</v>
      </c>
      <c r="D204" s="32">
        <v>2.3887404445246112</v>
      </c>
    </row>
    <row r="205" spans="3:4">
      <c r="C205" s="32">
        <v>2.4232458739368079</v>
      </c>
      <c r="D205" s="32">
        <v>2.382899151506837</v>
      </c>
    </row>
    <row r="206" spans="3:4">
      <c r="C206" s="32">
        <v>2.4471580313422194</v>
      </c>
      <c r="D206" s="32">
        <v>2.3827732455867023</v>
      </c>
    </row>
    <row r="207" spans="3:4">
      <c r="C207" s="32">
        <v>2.4149733479708178</v>
      </c>
      <c r="D207" s="32">
        <v>2.3803921600570273</v>
      </c>
    </row>
    <row r="208" spans="3:4">
      <c r="C208" s="32">
        <v>2.406540180433955</v>
      </c>
      <c r="D208" s="32">
        <v>2.3774883833761327</v>
      </c>
    </row>
    <row r="209" spans="3:4">
      <c r="C209" s="32">
        <v>2.4313637641589874</v>
      </c>
      <c r="D209" s="32">
        <v>2.3755173006496713</v>
      </c>
    </row>
    <row r="210" spans="3:4">
      <c r="C210" s="32">
        <v>2.4149733479708178</v>
      </c>
      <c r="D210" s="32">
        <v>2.3732431182673634</v>
      </c>
    </row>
    <row r="211" spans="3:4">
      <c r="C211" s="32">
        <v>2.4313637641589874</v>
      </c>
      <c r="D211" s="32">
        <v>2.3713265138617463</v>
      </c>
    </row>
    <row r="212" spans="3:4">
      <c r="C212" s="32">
        <v>2.4313637641589874</v>
      </c>
      <c r="D212" s="32">
        <v>2.3701798855127598</v>
      </c>
    </row>
    <row r="213" spans="3:4">
      <c r="C213" s="32">
        <v>2.4313637641589874</v>
      </c>
      <c r="D213" s="32">
        <v>2.3518349434774417</v>
      </c>
    </row>
    <row r="214" spans="3:4">
      <c r="C214" s="32">
        <v>2.3979400086720375</v>
      </c>
      <c r="D214" s="32">
        <v>2.3385560910094454</v>
      </c>
    </row>
    <row r="215" spans="3:4">
      <c r="C215" s="32">
        <v>2.3802112417116059</v>
      </c>
      <c r="D215" s="32">
        <v>2.3365597901747188</v>
      </c>
    </row>
    <row r="216" spans="3:4">
      <c r="C216" s="32">
        <v>2.4149733479708178</v>
      </c>
      <c r="D216" s="32">
        <v>2.3325596414674039</v>
      </c>
    </row>
    <row r="217" spans="3:4">
      <c r="C217" s="32">
        <v>2.4149733479708178</v>
      </c>
      <c r="D217" s="32">
        <v>2.3288483069111963</v>
      </c>
    </row>
    <row r="218" spans="3:4">
      <c r="C218" s="32">
        <v>2.3979400086720375</v>
      </c>
      <c r="D218" s="32">
        <v>2.3254540860562551</v>
      </c>
    </row>
    <row r="219" spans="3:4">
      <c r="C219" s="32">
        <v>2.4149733479708178</v>
      </c>
      <c r="D219" s="32">
        <v>2.3226327116922234</v>
      </c>
    </row>
    <row r="220" spans="3:4">
      <c r="C220" s="32">
        <v>2.406540180433955</v>
      </c>
      <c r="D220" s="32">
        <v>2.3187518138571122</v>
      </c>
    </row>
    <row r="221" spans="3:4">
      <c r="C221" s="32">
        <v>2.4313637641589874</v>
      </c>
      <c r="D221" s="32">
        <v>2.3145413291298809</v>
      </c>
    </row>
    <row r="222" spans="3:4">
      <c r="C222" s="32">
        <v>2.3802112417116059</v>
      </c>
      <c r="D222" s="32">
        <v>2.3074104542136742</v>
      </c>
    </row>
    <row r="223" spans="3:4">
      <c r="C223" s="32">
        <v>2.3979400086720375</v>
      </c>
      <c r="D223" s="32">
        <v>2.3041241527329093</v>
      </c>
    </row>
    <row r="224" spans="3:4">
      <c r="C224" s="32">
        <v>2.3979400086720375</v>
      </c>
      <c r="D224" s="32">
        <v>2.287891265954026</v>
      </c>
    </row>
    <row r="225" spans="3:4">
      <c r="C225" s="32">
        <v>2.3979400086720375</v>
      </c>
      <c r="D225" s="32">
        <v>2.2835499720026844</v>
      </c>
    </row>
    <row r="226" spans="3:4">
      <c r="C226" s="32">
        <v>2.3710678622717363</v>
      </c>
      <c r="D226" s="32">
        <v>2.279507247601757</v>
      </c>
    </row>
    <row r="227" spans="3:4">
      <c r="C227" s="32">
        <v>2.3979400086720375</v>
      </c>
      <c r="D227" s="32">
        <v>2.2724914006885681</v>
      </c>
    </row>
    <row r="228" spans="3:4">
      <c r="C228" s="32">
        <v>2.3802112417116059</v>
      </c>
      <c r="D228" s="32">
        <v>2.2694662433756858</v>
      </c>
    </row>
    <row r="229" spans="3:4">
      <c r="C229" s="32">
        <v>2.3979400086720375</v>
      </c>
      <c r="D229" s="32">
        <v>2.2645817292380777</v>
      </c>
    </row>
    <row r="230" spans="3:4">
      <c r="C230" s="32">
        <v>2.3891660843645326</v>
      </c>
      <c r="D230" s="32">
        <v>2.2643218777630056</v>
      </c>
    </row>
    <row r="231" spans="3:4">
      <c r="C231" s="32">
        <v>2.3802112417116059</v>
      </c>
      <c r="D231" s="32">
        <v>2.2604053322398241</v>
      </c>
    </row>
    <row r="232" spans="3:4">
      <c r="C232" s="32">
        <v>2.3802112417116059</v>
      </c>
      <c r="D232" s="32">
        <v>2.25478968739721</v>
      </c>
    </row>
    <row r="233" spans="3:4">
      <c r="C233" s="32">
        <v>2.3979400086720375</v>
      </c>
      <c r="D233" s="32">
        <v>2.2539434626692585</v>
      </c>
    </row>
    <row r="234" spans="3:4">
      <c r="C234" s="32">
        <v>2.3710678622717363</v>
      </c>
      <c r="D234" s="32">
        <v>2.2443513528303809</v>
      </c>
    </row>
    <row r="235" spans="3:4">
      <c r="C235" s="32">
        <v>2.3617278360175931</v>
      </c>
      <c r="D235" s="32">
        <v>2.2400747595688211</v>
      </c>
    </row>
    <row r="236" spans="3:4">
      <c r="C236" s="32">
        <v>2.3979400086720375</v>
      </c>
      <c r="D236" s="32">
        <v>2.2360583667385545</v>
      </c>
    </row>
    <row r="237" spans="3:4">
      <c r="C237" s="32">
        <v>2.3802112417116059</v>
      </c>
      <c r="D237" s="32">
        <v>2.2352758766870524</v>
      </c>
    </row>
    <row r="238" spans="3:4">
      <c r="C238" s="32">
        <v>2.3710678622717363</v>
      </c>
      <c r="D238" s="32">
        <v>2.2342134748385951</v>
      </c>
    </row>
    <row r="239" spans="3:4">
      <c r="C239" s="32">
        <v>2.3979400086720375</v>
      </c>
      <c r="D239" s="32">
        <v>2.2274238959336632</v>
      </c>
    </row>
    <row r="240" spans="3:4">
      <c r="C240" s="32">
        <v>2.3891660843645326</v>
      </c>
      <c r="D240" s="32">
        <v>2.2242999260798269</v>
      </c>
    </row>
    <row r="241" spans="3:4">
      <c r="C241" s="32">
        <v>2.3802112417116059</v>
      </c>
      <c r="D241" s="32">
        <v>2.22419626966024</v>
      </c>
    </row>
    <row r="242" spans="3:4">
      <c r="C242" s="32">
        <v>2.3802112417116059</v>
      </c>
      <c r="D242" s="32">
        <v>2.2159546438691295</v>
      </c>
    </row>
    <row r="243" spans="3:4">
      <c r="C243" s="32">
        <v>2.3617278360175931</v>
      </c>
      <c r="D243" s="32">
        <v>2.2151615082948752</v>
      </c>
    </row>
    <row r="244" spans="3:4">
      <c r="C244" s="32">
        <v>2.3802112417116059</v>
      </c>
      <c r="D244" s="32">
        <v>2.2129861847366681</v>
      </c>
    </row>
    <row r="245" spans="3:4">
      <c r="C245" s="32">
        <v>2.3424226808222062</v>
      </c>
      <c r="D245" s="32">
        <v>2.2125870781238937</v>
      </c>
    </row>
    <row r="246" spans="3:4">
      <c r="C246" s="32">
        <v>2.3802112417116059</v>
      </c>
      <c r="D246" s="32">
        <v>2.2096222345115506</v>
      </c>
    </row>
    <row r="247" spans="3:4">
      <c r="C247" s="32">
        <v>2.3521825181113627</v>
      </c>
      <c r="D247" s="32">
        <v>2.2071764070951621</v>
      </c>
    </row>
    <row r="248" spans="3:4">
      <c r="C248" s="32">
        <v>2.3617278360175931</v>
      </c>
      <c r="D248" s="32">
        <v>2.2056373594794292</v>
      </c>
    </row>
    <row r="249" spans="3:4">
      <c r="C249" s="32">
        <v>2.3710678622717363</v>
      </c>
      <c r="D249" s="32">
        <v>2.2045811755775713</v>
      </c>
    </row>
    <row r="250" spans="3:4">
      <c r="C250" s="32">
        <v>2.3891660843645326</v>
      </c>
      <c r="D250" s="32">
        <v>2.1967839377377092</v>
      </c>
    </row>
    <row r="251" spans="3:4">
      <c r="C251" s="32">
        <v>2.3710678622717363</v>
      </c>
      <c r="D251" s="32">
        <v>2.1859951938647137</v>
      </c>
    </row>
    <row r="252" spans="3:4">
      <c r="C252" s="32">
        <v>2.3324384599156054</v>
      </c>
      <c r="D252" s="32">
        <v>2.1752798184423843</v>
      </c>
    </row>
    <row r="253" spans="3:4">
      <c r="C253" s="32">
        <v>2.3521825181113627</v>
      </c>
      <c r="D253" s="32">
        <v>2.1671104785966575</v>
      </c>
    </row>
    <row r="254" spans="3:4">
      <c r="C254" s="32">
        <v>2.3617278360175931</v>
      </c>
      <c r="D254" s="32">
        <v>2.1666077030839102</v>
      </c>
    </row>
    <row r="255" spans="3:4">
      <c r="C255" s="32">
        <v>2.3617278360175931</v>
      </c>
      <c r="D255" s="32">
        <v>2.1498654530262615</v>
      </c>
    </row>
    <row r="256" spans="3:4">
      <c r="C256" s="32">
        <v>2.3617278360175931</v>
      </c>
      <c r="D256" s="32">
        <v>2.146252102092995</v>
      </c>
    </row>
    <row r="257" spans="3:4">
      <c r="C257" s="32">
        <v>2.3617278360175931</v>
      </c>
      <c r="D257" s="32">
        <v>2.1338262140763939</v>
      </c>
    </row>
    <row r="258" spans="3:4">
      <c r="C258" s="32">
        <v>2.3521825181113627</v>
      </c>
      <c r="D258" s="32">
        <v>2.1127390223601723</v>
      </c>
    </row>
    <row r="259" spans="3:4">
      <c r="C259" s="32">
        <v>2.3324384599156054</v>
      </c>
      <c r="D259" s="32">
        <v>2.1107243543809049</v>
      </c>
    </row>
    <row r="260" spans="3:4">
      <c r="C260" s="32">
        <v>2.3424226808222062</v>
      </c>
      <c r="D260" s="32">
        <v>2.1090720809788794</v>
      </c>
    </row>
    <row r="261" spans="3:4">
      <c r="C261" s="32">
        <v>2.3617278360175931</v>
      </c>
      <c r="D261" s="32">
        <v>2.1073795828044486</v>
      </c>
    </row>
    <row r="262" spans="3:4">
      <c r="C262" s="32">
        <v>2.3891660843645326</v>
      </c>
      <c r="D262" s="32">
        <v>2.098851307028005</v>
      </c>
    </row>
    <row r="263" spans="3:4">
      <c r="C263" s="32">
        <v>2.3424226808222062</v>
      </c>
      <c r="D263" s="32">
        <v>2.0908221633946567</v>
      </c>
    </row>
    <row r="264" spans="3:4">
      <c r="C264" s="32">
        <v>2.3979400086720375</v>
      </c>
      <c r="D264" s="32">
        <v>2.0901169107520099</v>
      </c>
    </row>
    <row r="265" spans="3:4">
      <c r="C265" s="32">
        <v>2.3222192947339191</v>
      </c>
      <c r="D265" s="32">
        <v>2.0898344887086298</v>
      </c>
    </row>
    <row r="266" spans="3:4">
      <c r="C266" s="32">
        <v>2.3010299956639813</v>
      </c>
      <c r="D266" s="32">
        <v>2.0824622211686292</v>
      </c>
    </row>
    <row r="267" spans="3:4">
      <c r="C267" s="32">
        <v>2.3324384599156054</v>
      </c>
      <c r="D267" s="32">
        <v>2.0660275949488618</v>
      </c>
    </row>
    <row r="268" spans="3:4">
      <c r="C268" s="32">
        <v>2.3117538610557542</v>
      </c>
      <c r="D268" s="32">
        <v>2.0474695746198566</v>
      </c>
    </row>
    <row r="269" spans="3:4">
      <c r="C269" s="32">
        <v>2.3324384599156054</v>
      </c>
      <c r="D269" s="32">
        <v>2.0361496297458532</v>
      </c>
    </row>
    <row r="270" spans="3:4">
      <c r="C270" s="32">
        <v>2.3222192947339191</v>
      </c>
      <c r="D270" s="32">
        <v>2.0275534540502207</v>
      </c>
    </row>
    <row r="271" spans="3:4">
      <c r="C271" s="32">
        <v>2.3222192947339191</v>
      </c>
      <c r="D271" s="32">
        <v>1.9993045723383487</v>
      </c>
    </row>
    <row r="272" spans="3:4">
      <c r="C272" s="32">
        <v>2.2671717284030137</v>
      </c>
      <c r="D272" s="32">
        <v>1.8963608454693164</v>
      </c>
    </row>
    <row r="273" spans="3:4">
      <c r="C273" s="32">
        <v>2.2787536009528289</v>
      </c>
      <c r="D273" s="32">
        <v>1.8545489358129508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4"/>
  <sheetViews>
    <sheetView workbookViewId="0"/>
  </sheetViews>
  <sheetFormatPr defaultRowHeight="14.4"/>
  <sheetData>
    <row r="1" spans="1:6">
      <c r="A1" s="51" t="s">
        <v>95</v>
      </c>
      <c r="B1" s="51" t="s">
        <v>96</v>
      </c>
      <c r="C1" s="51" t="s">
        <v>100</v>
      </c>
      <c r="D1" s="51" t="s">
        <v>93</v>
      </c>
      <c r="E1" s="51" t="s">
        <v>94</v>
      </c>
      <c r="F1" s="51" t="s">
        <v>97</v>
      </c>
    </row>
    <row r="2" spans="1:6">
      <c r="A2" s="51" t="s">
        <v>98</v>
      </c>
      <c r="B2" s="51" t="s">
        <v>70</v>
      </c>
      <c r="C2" s="51" t="s">
        <v>74</v>
      </c>
      <c r="D2" s="51">
        <v>190</v>
      </c>
      <c r="E2" s="51">
        <v>88.76</v>
      </c>
      <c r="F2" s="52">
        <v>1.2940661904067647</v>
      </c>
    </row>
    <row r="3" spans="1:6">
      <c r="A3" s="51" t="s">
        <v>98</v>
      </c>
      <c r="B3" s="51" t="s">
        <v>70</v>
      </c>
      <c r="C3" s="51" t="s">
        <v>74</v>
      </c>
      <c r="D3" s="51">
        <v>180</v>
      </c>
      <c r="E3" s="51">
        <v>92.78</v>
      </c>
      <c r="F3" s="52">
        <v>1.5908779149519889</v>
      </c>
    </row>
    <row r="4" spans="1:6">
      <c r="A4" s="51" t="s">
        <v>98</v>
      </c>
      <c r="B4" s="51" t="s">
        <v>70</v>
      </c>
      <c r="C4" s="51" t="s">
        <v>74</v>
      </c>
      <c r="D4" s="51">
        <v>180</v>
      </c>
      <c r="E4" s="51">
        <v>94.41</v>
      </c>
      <c r="F4" s="52">
        <v>1.6188271604938271</v>
      </c>
    </row>
    <row r="5" spans="1:6">
      <c r="A5" s="51" t="s">
        <v>98</v>
      </c>
      <c r="B5" s="51" t="s">
        <v>70</v>
      </c>
      <c r="C5" s="51" t="s">
        <v>74</v>
      </c>
      <c r="D5" s="51">
        <v>200</v>
      </c>
      <c r="E5" s="51">
        <v>107.37</v>
      </c>
      <c r="F5" s="52">
        <v>1.342125</v>
      </c>
    </row>
    <row r="6" spans="1:6">
      <c r="A6" s="51" t="s">
        <v>98</v>
      </c>
      <c r="B6" s="51" t="s">
        <v>70</v>
      </c>
      <c r="C6" s="51" t="s">
        <v>74</v>
      </c>
      <c r="D6" s="51">
        <v>200</v>
      </c>
      <c r="E6" s="51">
        <v>109.52</v>
      </c>
      <c r="F6" s="52">
        <v>1.369</v>
      </c>
    </row>
    <row r="7" spans="1:6">
      <c r="A7" s="51" t="s">
        <v>98</v>
      </c>
      <c r="B7" s="51" t="s">
        <v>70</v>
      </c>
      <c r="C7" s="51" t="s">
        <v>74</v>
      </c>
      <c r="D7" s="51">
        <v>200</v>
      </c>
      <c r="E7" s="51">
        <v>111.97</v>
      </c>
      <c r="F7" s="52">
        <v>1.3996249999999999</v>
      </c>
    </row>
    <row r="8" spans="1:6">
      <c r="A8" s="51" t="s">
        <v>98</v>
      </c>
      <c r="B8" s="51" t="s">
        <v>70</v>
      </c>
      <c r="C8" s="51" t="s">
        <v>74</v>
      </c>
      <c r="D8" s="51">
        <v>215</v>
      </c>
      <c r="E8" s="51">
        <v>115</v>
      </c>
      <c r="F8" s="52">
        <v>1.1571308186700542</v>
      </c>
    </row>
    <row r="9" spans="1:6">
      <c r="A9" s="51" t="s">
        <v>98</v>
      </c>
      <c r="B9" s="51" t="s">
        <v>70</v>
      </c>
      <c r="C9" s="51" t="s">
        <v>74</v>
      </c>
      <c r="D9" s="51">
        <v>215</v>
      </c>
      <c r="E9" s="51">
        <v>133.71</v>
      </c>
      <c r="F9" s="52">
        <v>1.3453909718641126</v>
      </c>
    </row>
    <row r="10" spans="1:6">
      <c r="A10" s="51" t="s">
        <v>98</v>
      </c>
      <c r="B10" s="51" t="s">
        <v>70</v>
      </c>
      <c r="C10" s="51" t="s">
        <v>74</v>
      </c>
      <c r="D10" s="51">
        <v>210</v>
      </c>
      <c r="E10" s="51">
        <v>135.72999999999999</v>
      </c>
      <c r="F10" s="52">
        <v>1.4656084656084654</v>
      </c>
    </row>
    <row r="11" spans="1:6">
      <c r="A11" s="51" t="s">
        <v>98</v>
      </c>
      <c r="B11" s="51" t="s">
        <v>70</v>
      </c>
      <c r="C11" s="51" t="s">
        <v>74</v>
      </c>
      <c r="D11" s="51">
        <v>210</v>
      </c>
      <c r="E11" s="51">
        <v>136.43</v>
      </c>
      <c r="F11" s="52">
        <v>1.473167044595616</v>
      </c>
    </row>
    <row r="12" spans="1:6">
      <c r="A12" s="51" t="s">
        <v>98</v>
      </c>
      <c r="B12" s="51" t="s">
        <v>70</v>
      </c>
      <c r="C12" s="51" t="s">
        <v>74</v>
      </c>
      <c r="D12" s="51">
        <v>200</v>
      </c>
      <c r="E12" s="51">
        <v>137.36000000000001</v>
      </c>
      <c r="F12" s="52">
        <v>1.7170000000000003</v>
      </c>
    </row>
    <row r="13" spans="1:6">
      <c r="A13" s="51" t="s">
        <v>98</v>
      </c>
      <c r="B13" s="51" t="s">
        <v>70</v>
      </c>
      <c r="C13" s="51" t="s">
        <v>74</v>
      </c>
      <c r="D13" s="51">
        <v>215</v>
      </c>
      <c r="E13" s="51">
        <v>138.72</v>
      </c>
      <c r="F13" s="52">
        <v>1.3958016275296514</v>
      </c>
    </row>
    <row r="14" spans="1:6">
      <c r="A14" s="51" t="s">
        <v>98</v>
      </c>
      <c r="B14" s="51" t="s">
        <v>70</v>
      </c>
      <c r="C14" s="51" t="s">
        <v>74</v>
      </c>
      <c r="D14" s="51">
        <v>200</v>
      </c>
      <c r="E14" s="51">
        <v>144.15</v>
      </c>
      <c r="F14" s="52">
        <v>1.8018749999999999</v>
      </c>
    </row>
    <row r="15" spans="1:6">
      <c r="A15" s="51" t="s">
        <v>98</v>
      </c>
      <c r="B15" s="51" t="s">
        <v>70</v>
      </c>
      <c r="C15" s="51" t="s">
        <v>74</v>
      </c>
      <c r="D15" s="51">
        <v>220</v>
      </c>
      <c r="E15" s="51">
        <v>145.69999999999999</v>
      </c>
      <c r="F15" s="52">
        <v>1.3683320811419983</v>
      </c>
    </row>
    <row r="16" spans="1:6">
      <c r="A16" s="51" t="s">
        <v>98</v>
      </c>
      <c r="B16" s="51" t="s">
        <v>70</v>
      </c>
      <c r="C16" s="51" t="s">
        <v>74</v>
      </c>
      <c r="D16" s="51">
        <v>210</v>
      </c>
      <c r="E16" s="51">
        <v>149.81</v>
      </c>
      <c r="F16" s="52">
        <v>1.6176438829500055</v>
      </c>
    </row>
    <row r="17" spans="1:6">
      <c r="A17" s="51" t="s">
        <v>98</v>
      </c>
      <c r="B17" s="51" t="s">
        <v>70</v>
      </c>
      <c r="C17" s="51" t="s">
        <v>74</v>
      </c>
      <c r="D17" s="51">
        <v>220</v>
      </c>
      <c r="E17" s="51">
        <v>155.6</v>
      </c>
      <c r="F17" s="52">
        <v>1.4613072877535687</v>
      </c>
    </row>
    <row r="18" spans="1:6">
      <c r="A18" s="51" t="s">
        <v>98</v>
      </c>
      <c r="B18" s="51" t="s">
        <v>70</v>
      </c>
      <c r="C18" s="51" t="s">
        <v>74</v>
      </c>
      <c r="D18" s="51">
        <v>220</v>
      </c>
      <c r="E18" s="51">
        <v>155.91999999999999</v>
      </c>
      <c r="F18" s="52">
        <v>1.4643125469571749</v>
      </c>
    </row>
    <row r="19" spans="1:6">
      <c r="A19" s="51" t="s">
        <v>98</v>
      </c>
      <c r="B19" s="51" t="s">
        <v>70</v>
      </c>
      <c r="C19" s="51" t="s">
        <v>74</v>
      </c>
      <c r="D19" s="51">
        <v>220</v>
      </c>
      <c r="E19" s="51">
        <v>161.97999999999999</v>
      </c>
      <c r="F19" s="52">
        <v>1.5212246431254695</v>
      </c>
    </row>
    <row r="20" spans="1:6">
      <c r="A20" s="51" t="s">
        <v>98</v>
      </c>
      <c r="B20" s="51" t="s">
        <v>70</v>
      </c>
      <c r="C20" s="51" t="s">
        <v>74</v>
      </c>
      <c r="D20" s="51">
        <v>230</v>
      </c>
      <c r="E20" s="51">
        <v>166.08</v>
      </c>
      <c r="F20" s="52">
        <v>1.3650036985288074</v>
      </c>
    </row>
    <row r="21" spans="1:6">
      <c r="A21" s="51" t="s">
        <v>98</v>
      </c>
      <c r="B21" s="51" t="s">
        <v>70</v>
      </c>
      <c r="C21" s="51" t="s">
        <v>74</v>
      </c>
      <c r="D21" s="51">
        <v>230</v>
      </c>
      <c r="E21" s="51">
        <v>167.52</v>
      </c>
      <c r="F21" s="52">
        <v>1.3768389907125833</v>
      </c>
    </row>
    <row r="22" spans="1:6">
      <c r="A22" s="51" t="s">
        <v>98</v>
      </c>
      <c r="B22" s="51" t="s">
        <v>70</v>
      </c>
      <c r="C22" s="51" t="s">
        <v>74</v>
      </c>
      <c r="D22" s="51">
        <v>230</v>
      </c>
      <c r="E22" s="51">
        <v>170.54</v>
      </c>
      <c r="F22" s="52">
        <v>1.4016602284868909</v>
      </c>
    </row>
    <row r="23" spans="1:6">
      <c r="A23" s="51" t="s">
        <v>98</v>
      </c>
      <c r="B23" s="51" t="s">
        <v>70</v>
      </c>
      <c r="C23" s="51" t="s">
        <v>74</v>
      </c>
      <c r="D23" s="51">
        <v>230</v>
      </c>
      <c r="E23" s="51">
        <v>171.21</v>
      </c>
      <c r="F23" s="52">
        <v>1.4071669269335088</v>
      </c>
    </row>
    <row r="24" spans="1:6">
      <c r="A24" s="51" t="s">
        <v>98</v>
      </c>
      <c r="B24" s="51" t="s">
        <v>70</v>
      </c>
      <c r="C24" s="51" t="s">
        <v>74</v>
      </c>
      <c r="D24" s="51">
        <v>230</v>
      </c>
      <c r="E24" s="51">
        <v>173.57</v>
      </c>
      <c r="F24" s="52">
        <v>1.4265636557902523</v>
      </c>
    </row>
    <row r="25" spans="1:6">
      <c r="A25" s="51" t="s">
        <v>98</v>
      </c>
      <c r="B25" s="51" t="s">
        <v>70</v>
      </c>
      <c r="C25" s="51" t="s">
        <v>74</v>
      </c>
      <c r="D25" s="51">
        <v>220</v>
      </c>
      <c r="E25" s="51">
        <v>175.51</v>
      </c>
      <c r="F25" s="52">
        <v>1.648290758827949</v>
      </c>
    </row>
    <row r="26" spans="1:6">
      <c r="A26" s="51" t="s">
        <v>98</v>
      </c>
      <c r="B26" s="51" t="s">
        <v>70</v>
      </c>
      <c r="C26" s="51" t="s">
        <v>74</v>
      </c>
      <c r="D26" s="51">
        <v>230</v>
      </c>
      <c r="E26" s="51">
        <v>176.17</v>
      </c>
      <c r="F26" s="52">
        <v>1.4479329333442919</v>
      </c>
    </row>
    <row r="27" spans="1:6">
      <c r="A27" s="51" t="s">
        <v>98</v>
      </c>
      <c r="B27" s="51" t="s">
        <v>70</v>
      </c>
      <c r="C27" s="51" t="s">
        <v>74</v>
      </c>
      <c r="D27" s="51">
        <v>210</v>
      </c>
      <c r="E27" s="51">
        <v>181.6</v>
      </c>
      <c r="F27" s="52">
        <v>1.9609113486664507</v>
      </c>
    </row>
    <row r="28" spans="1:6">
      <c r="A28" s="51" t="s">
        <v>98</v>
      </c>
      <c r="B28" s="51" t="s">
        <v>70</v>
      </c>
      <c r="C28" s="51" t="s">
        <v>74</v>
      </c>
      <c r="D28" s="51">
        <v>240</v>
      </c>
      <c r="E28" s="51">
        <v>201.71</v>
      </c>
      <c r="F28" s="52">
        <v>1.4591290509259258</v>
      </c>
    </row>
    <row r="29" spans="1:6">
      <c r="A29" s="51" t="s">
        <v>98</v>
      </c>
      <c r="B29" s="51" t="s">
        <v>70</v>
      </c>
      <c r="C29" s="51" t="s">
        <v>74</v>
      </c>
      <c r="D29" s="51">
        <v>230</v>
      </c>
      <c r="E29" s="51">
        <v>205.73</v>
      </c>
      <c r="F29" s="52">
        <v>1.6908851812279115</v>
      </c>
    </row>
    <row r="30" spans="1:6">
      <c r="A30" s="51" t="s">
        <v>98</v>
      </c>
      <c r="B30" s="51" t="s">
        <v>70</v>
      </c>
      <c r="C30" s="51" t="s">
        <v>74</v>
      </c>
      <c r="D30" s="51">
        <v>240</v>
      </c>
      <c r="E30" s="51">
        <v>208.56</v>
      </c>
      <c r="F30" s="52">
        <v>1.5086805555555556</v>
      </c>
    </row>
    <row r="31" spans="1:6">
      <c r="A31" s="51" t="s">
        <v>98</v>
      </c>
      <c r="B31" s="51" t="s">
        <v>70</v>
      </c>
      <c r="C31" s="51" t="s">
        <v>74</v>
      </c>
      <c r="D31" s="51">
        <v>235</v>
      </c>
      <c r="E31" s="51">
        <v>208.91</v>
      </c>
      <c r="F31" s="52">
        <v>1.6097396530633867</v>
      </c>
    </row>
    <row r="32" spans="1:6">
      <c r="A32" s="51" t="s">
        <v>98</v>
      </c>
      <c r="B32" s="51" t="s">
        <v>70</v>
      </c>
      <c r="C32" s="51" t="s">
        <v>74</v>
      </c>
      <c r="D32" s="51">
        <v>240</v>
      </c>
      <c r="E32" s="51">
        <v>210.66</v>
      </c>
      <c r="F32" s="52">
        <v>1.5238715277777777</v>
      </c>
    </row>
    <row r="33" spans="1:6">
      <c r="A33" s="51" t="s">
        <v>98</v>
      </c>
      <c r="B33" s="51" t="s">
        <v>70</v>
      </c>
      <c r="C33" s="51" t="s">
        <v>74</v>
      </c>
      <c r="D33" s="51">
        <v>240</v>
      </c>
      <c r="E33" s="51">
        <v>212.77</v>
      </c>
      <c r="F33" s="52">
        <v>1.539134837962963</v>
      </c>
    </row>
    <row r="34" spans="1:6">
      <c r="A34" s="51" t="s">
        <v>98</v>
      </c>
      <c r="B34" s="51" t="s">
        <v>70</v>
      </c>
      <c r="C34" s="51" t="s">
        <v>74</v>
      </c>
      <c r="D34" s="51">
        <v>240</v>
      </c>
      <c r="E34" s="51">
        <v>216.94</v>
      </c>
      <c r="F34" s="52">
        <v>1.5692997685185186</v>
      </c>
    </row>
    <row r="35" spans="1:6">
      <c r="A35" s="51" t="s">
        <v>98</v>
      </c>
      <c r="B35" s="51" t="s">
        <v>70</v>
      </c>
      <c r="C35" s="51" t="s">
        <v>74</v>
      </c>
      <c r="D35" s="51">
        <v>260</v>
      </c>
      <c r="E35" s="51">
        <v>218</v>
      </c>
      <c r="F35" s="52">
        <v>1.2403277196176605</v>
      </c>
    </row>
    <row r="36" spans="1:6">
      <c r="A36" s="51" t="s">
        <v>98</v>
      </c>
      <c r="B36" s="51" t="s">
        <v>70</v>
      </c>
      <c r="C36" s="51" t="s">
        <v>74</v>
      </c>
      <c r="D36" s="51">
        <v>240</v>
      </c>
      <c r="E36" s="51">
        <v>222</v>
      </c>
      <c r="F36" s="52">
        <v>1.6059027777777777</v>
      </c>
    </row>
    <row r="37" spans="1:6">
      <c r="A37" s="51" t="s">
        <v>98</v>
      </c>
      <c r="B37" s="51" t="s">
        <v>70</v>
      </c>
      <c r="C37" s="51" t="s">
        <v>74</v>
      </c>
      <c r="D37" s="51">
        <v>255</v>
      </c>
      <c r="E37" s="51">
        <v>225.8</v>
      </c>
      <c r="F37" s="52">
        <v>1.361768852100625</v>
      </c>
    </row>
    <row r="38" spans="1:6">
      <c r="A38" s="51" t="s">
        <v>98</v>
      </c>
      <c r="B38" s="51" t="s">
        <v>70</v>
      </c>
      <c r="C38" s="51" t="s">
        <v>74</v>
      </c>
      <c r="D38" s="51">
        <v>250</v>
      </c>
      <c r="E38" s="51">
        <v>226.39</v>
      </c>
      <c r="F38" s="52">
        <v>1.448896</v>
      </c>
    </row>
    <row r="39" spans="1:6">
      <c r="A39" s="51" t="s">
        <v>98</v>
      </c>
      <c r="B39" s="51" t="s">
        <v>70</v>
      </c>
      <c r="C39" s="51" t="s">
        <v>74</v>
      </c>
      <c r="D39" s="51">
        <v>250</v>
      </c>
      <c r="E39" s="51">
        <v>226.48</v>
      </c>
      <c r="F39" s="52">
        <v>1.4494720000000001</v>
      </c>
    </row>
    <row r="40" spans="1:6">
      <c r="A40" s="51" t="s">
        <v>98</v>
      </c>
      <c r="B40" s="51" t="s">
        <v>70</v>
      </c>
      <c r="C40" s="51" t="s">
        <v>74</v>
      </c>
      <c r="D40" s="51">
        <v>240</v>
      </c>
      <c r="E40" s="51">
        <v>231.56</v>
      </c>
      <c r="F40" s="52">
        <v>1.6750578703703705</v>
      </c>
    </row>
    <row r="41" spans="1:6">
      <c r="A41" s="51" t="s">
        <v>98</v>
      </c>
      <c r="B41" s="51" t="s">
        <v>70</v>
      </c>
      <c r="C41" s="51" t="s">
        <v>74</v>
      </c>
      <c r="D41" s="51">
        <v>250</v>
      </c>
      <c r="E41" s="51">
        <v>231.65</v>
      </c>
      <c r="F41" s="52">
        <v>1.4825600000000001</v>
      </c>
    </row>
    <row r="42" spans="1:6">
      <c r="A42" s="51" t="s">
        <v>98</v>
      </c>
      <c r="B42" s="51" t="s">
        <v>70</v>
      </c>
      <c r="C42" s="51" t="s">
        <v>74</v>
      </c>
      <c r="D42" s="51">
        <v>245</v>
      </c>
      <c r="E42" s="51">
        <v>233.06</v>
      </c>
      <c r="F42" s="52">
        <v>1.5847818510994569</v>
      </c>
    </row>
    <row r="43" spans="1:6">
      <c r="A43" s="51" t="s">
        <v>98</v>
      </c>
      <c r="B43" s="51" t="s">
        <v>70</v>
      </c>
      <c r="C43" s="51" t="s">
        <v>74</v>
      </c>
      <c r="D43" s="51">
        <v>250</v>
      </c>
      <c r="E43" s="51">
        <v>233.9</v>
      </c>
      <c r="F43" s="52">
        <v>1.4969600000000001</v>
      </c>
    </row>
    <row r="44" spans="1:6">
      <c r="A44" s="51" t="s">
        <v>98</v>
      </c>
      <c r="B44" s="51" t="s">
        <v>70</v>
      </c>
      <c r="C44" s="51" t="s">
        <v>74</v>
      </c>
      <c r="D44" s="51">
        <v>245</v>
      </c>
      <c r="E44" s="51">
        <v>237.1</v>
      </c>
      <c r="F44" s="52">
        <v>1.612253397818936</v>
      </c>
    </row>
    <row r="45" spans="1:6">
      <c r="A45" s="51" t="s">
        <v>98</v>
      </c>
      <c r="B45" s="51" t="s">
        <v>70</v>
      </c>
      <c r="C45" s="51" t="s">
        <v>74</v>
      </c>
      <c r="D45" s="51">
        <v>250</v>
      </c>
      <c r="E45" s="51">
        <v>237.23</v>
      </c>
      <c r="F45" s="52">
        <v>1.5182720000000001</v>
      </c>
    </row>
    <row r="46" spans="1:6">
      <c r="A46" s="51" t="s">
        <v>98</v>
      </c>
      <c r="B46" s="51" t="s">
        <v>70</v>
      </c>
      <c r="C46" s="51" t="s">
        <v>74</v>
      </c>
      <c r="D46" s="51">
        <v>240</v>
      </c>
      <c r="E46" s="51">
        <v>244.21</v>
      </c>
      <c r="F46" s="52">
        <v>1.7665653935185186</v>
      </c>
    </row>
    <row r="47" spans="1:6">
      <c r="A47" s="51" t="s">
        <v>98</v>
      </c>
      <c r="B47" s="51" t="s">
        <v>70</v>
      </c>
      <c r="C47" s="51" t="s">
        <v>74</v>
      </c>
      <c r="D47" s="51">
        <v>255</v>
      </c>
      <c r="E47" s="51">
        <v>244.27</v>
      </c>
      <c r="F47" s="52">
        <v>1.473158890622762</v>
      </c>
    </row>
    <row r="48" spans="1:6">
      <c r="A48" s="51" t="s">
        <v>98</v>
      </c>
      <c r="B48" s="51" t="s">
        <v>70</v>
      </c>
      <c r="C48" s="51" t="s">
        <v>74</v>
      </c>
      <c r="D48" s="51">
        <v>250</v>
      </c>
      <c r="E48" s="51">
        <v>254.04</v>
      </c>
      <c r="F48" s="52">
        <v>1.625856</v>
      </c>
    </row>
    <row r="49" spans="1:6">
      <c r="A49" s="51" t="s">
        <v>98</v>
      </c>
      <c r="B49" s="51" t="s">
        <v>70</v>
      </c>
      <c r="C49" s="51" t="s">
        <v>74</v>
      </c>
      <c r="D49" s="51">
        <v>265</v>
      </c>
      <c r="E49" s="51">
        <v>257.5</v>
      </c>
      <c r="F49" s="52">
        <v>1.3836925784372334</v>
      </c>
    </row>
    <row r="50" spans="1:6">
      <c r="A50" s="51" t="s">
        <v>98</v>
      </c>
      <c r="B50" s="51" t="s">
        <v>70</v>
      </c>
      <c r="C50" s="51" t="s">
        <v>74</v>
      </c>
      <c r="D50" s="51">
        <v>255</v>
      </c>
      <c r="E50" s="51">
        <v>258.14</v>
      </c>
      <c r="F50" s="52">
        <v>1.556806959615834</v>
      </c>
    </row>
    <row r="51" spans="1:6">
      <c r="A51" s="51" t="s">
        <v>98</v>
      </c>
      <c r="B51" s="51" t="s">
        <v>70</v>
      </c>
      <c r="C51" s="51" t="s">
        <v>74</v>
      </c>
      <c r="D51" s="51">
        <v>260</v>
      </c>
      <c r="E51" s="51">
        <v>263.14</v>
      </c>
      <c r="F51" s="52">
        <v>1.4971552116522531</v>
      </c>
    </row>
    <row r="52" spans="1:6">
      <c r="A52" s="51" t="s">
        <v>98</v>
      </c>
      <c r="B52" s="51" t="s">
        <v>70</v>
      </c>
      <c r="C52" s="51" t="s">
        <v>74</v>
      </c>
      <c r="D52" s="51">
        <v>260</v>
      </c>
      <c r="E52" s="51">
        <v>267.69</v>
      </c>
      <c r="F52" s="52">
        <v>1.5230427856167501</v>
      </c>
    </row>
    <row r="53" spans="1:6">
      <c r="A53" s="51" t="s">
        <v>98</v>
      </c>
      <c r="B53" s="51" t="s">
        <v>70</v>
      </c>
      <c r="C53" s="51" t="s">
        <v>74</v>
      </c>
      <c r="D53" s="51">
        <v>250</v>
      </c>
      <c r="E53" s="51">
        <v>267.74</v>
      </c>
      <c r="F53" s="52">
        <v>1.7135359999999999</v>
      </c>
    </row>
    <row r="54" spans="1:6">
      <c r="A54" s="51" t="s">
        <v>98</v>
      </c>
      <c r="B54" s="51" t="s">
        <v>70</v>
      </c>
      <c r="C54" s="51" t="s">
        <v>74</v>
      </c>
      <c r="D54" s="51">
        <v>260</v>
      </c>
      <c r="E54" s="51">
        <v>295.68</v>
      </c>
      <c r="F54" s="52">
        <v>1.682294037323623</v>
      </c>
    </row>
    <row r="55" spans="1:6">
      <c r="A55" s="51" t="s">
        <v>98</v>
      </c>
      <c r="B55" s="51" t="s">
        <v>70</v>
      </c>
      <c r="C55" s="51" t="s">
        <v>74</v>
      </c>
      <c r="D55" s="51">
        <v>260</v>
      </c>
      <c r="E55" s="51">
        <v>300.60899999999998</v>
      </c>
      <c r="F55" s="52">
        <v>1.7103379608557121</v>
      </c>
    </row>
    <row r="56" spans="1:6">
      <c r="A56" s="51" t="s">
        <v>98</v>
      </c>
      <c r="B56" s="51" t="s">
        <v>70</v>
      </c>
      <c r="C56" s="51" t="s">
        <v>74</v>
      </c>
      <c r="D56" s="51">
        <v>270</v>
      </c>
      <c r="E56" s="51">
        <v>309.42</v>
      </c>
      <c r="F56" s="52">
        <v>1.5720164609053497</v>
      </c>
    </row>
    <row r="57" spans="1:6">
      <c r="A57" s="51" t="s">
        <v>98</v>
      </c>
      <c r="B57" s="51" t="s">
        <v>70</v>
      </c>
      <c r="C57" s="51" t="s">
        <v>74</v>
      </c>
      <c r="D57" s="51">
        <v>270</v>
      </c>
      <c r="E57" s="51">
        <v>313.61</v>
      </c>
      <c r="F57" s="52">
        <v>1.5933038662805468</v>
      </c>
    </row>
    <row r="58" spans="1:6">
      <c r="A58" s="51" t="s">
        <v>98</v>
      </c>
      <c r="B58" s="51" t="s">
        <v>70</v>
      </c>
      <c r="C58" s="51" t="s">
        <v>74</v>
      </c>
      <c r="D58" s="51">
        <v>260</v>
      </c>
      <c r="E58" s="51">
        <v>316.99</v>
      </c>
      <c r="F58" s="52">
        <v>1.8035389167045972</v>
      </c>
    </row>
    <row r="59" spans="1:6">
      <c r="A59" s="51" t="s">
        <v>98</v>
      </c>
      <c r="B59" s="51" t="s">
        <v>70</v>
      </c>
      <c r="C59" s="51" t="s">
        <v>74</v>
      </c>
      <c r="D59" s="51">
        <v>300</v>
      </c>
      <c r="E59" s="51">
        <v>318.89999999999998</v>
      </c>
      <c r="F59" s="52">
        <v>1.181111111111111</v>
      </c>
    </row>
    <row r="60" spans="1:6">
      <c r="A60" s="51" t="s">
        <v>98</v>
      </c>
      <c r="B60" s="51" t="s">
        <v>70</v>
      </c>
      <c r="C60" s="51" t="s">
        <v>74</v>
      </c>
      <c r="D60" s="51">
        <v>265</v>
      </c>
      <c r="E60" s="51">
        <v>322.86</v>
      </c>
      <c r="F60" s="52">
        <v>1.7349086830067775</v>
      </c>
    </row>
    <row r="61" spans="1:6">
      <c r="A61" s="51" t="s">
        <v>98</v>
      </c>
      <c r="B61" s="51" t="s">
        <v>70</v>
      </c>
      <c r="C61" s="51" t="s">
        <v>74</v>
      </c>
      <c r="D61" s="51">
        <v>260</v>
      </c>
      <c r="E61" s="51">
        <v>326.77999999999997</v>
      </c>
      <c r="F61" s="52">
        <v>1.8592398725534818</v>
      </c>
    </row>
    <row r="62" spans="1:6">
      <c r="A62" s="51" t="s">
        <v>98</v>
      </c>
      <c r="B62" s="51" t="s">
        <v>70</v>
      </c>
      <c r="C62" s="51" t="s">
        <v>74</v>
      </c>
      <c r="D62" s="51">
        <v>295</v>
      </c>
      <c r="E62" s="51">
        <v>330.41</v>
      </c>
      <c r="F62" s="52">
        <v>1.2870254505085719</v>
      </c>
    </row>
    <row r="63" spans="1:6">
      <c r="A63" s="51" t="s">
        <v>98</v>
      </c>
      <c r="B63" s="51" t="s">
        <v>70</v>
      </c>
      <c r="C63" s="51" t="s">
        <v>74</v>
      </c>
      <c r="D63" s="51">
        <v>275</v>
      </c>
      <c r="E63" s="51">
        <v>338.37</v>
      </c>
      <c r="F63" s="52">
        <v>1.627023290758828</v>
      </c>
    </row>
    <row r="64" spans="1:6">
      <c r="A64" s="51" t="s">
        <v>98</v>
      </c>
      <c r="B64" s="51" t="s">
        <v>70</v>
      </c>
      <c r="C64" s="51" t="s">
        <v>74</v>
      </c>
      <c r="D64" s="51">
        <v>280</v>
      </c>
      <c r="E64" s="51">
        <v>339.66</v>
      </c>
      <c r="F64" s="52">
        <v>1.5472849854227406</v>
      </c>
    </row>
    <row r="65" spans="1:6">
      <c r="A65" s="51" t="s">
        <v>98</v>
      </c>
      <c r="B65" s="51" t="s">
        <v>70</v>
      </c>
      <c r="C65" s="51" t="s">
        <v>74</v>
      </c>
      <c r="D65" s="51">
        <v>260</v>
      </c>
      <c r="E65" s="51">
        <v>343.78</v>
      </c>
      <c r="F65" s="52">
        <v>1.9559626763768776</v>
      </c>
    </row>
    <row r="66" spans="1:6">
      <c r="A66" s="51" t="s">
        <v>98</v>
      </c>
      <c r="B66" s="51" t="s">
        <v>70</v>
      </c>
      <c r="C66" s="51" t="s">
        <v>74</v>
      </c>
      <c r="D66" s="51">
        <v>270</v>
      </c>
      <c r="E66" s="51">
        <v>345.82</v>
      </c>
      <c r="F66" s="52">
        <v>1.7569476197734086</v>
      </c>
    </row>
    <row r="67" spans="1:6">
      <c r="A67" s="51" t="s">
        <v>98</v>
      </c>
      <c r="B67" s="51" t="s">
        <v>70</v>
      </c>
      <c r="C67" s="51" t="s">
        <v>74</v>
      </c>
      <c r="D67" s="51">
        <v>280</v>
      </c>
      <c r="E67" s="51">
        <v>351.62</v>
      </c>
      <c r="F67" s="52">
        <v>1.6017674927113703</v>
      </c>
    </row>
    <row r="68" spans="1:6">
      <c r="A68" s="51" t="s">
        <v>98</v>
      </c>
      <c r="B68" s="51" t="s">
        <v>70</v>
      </c>
      <c r="C68" s="51" t="s">
        <v>74</v>
      </c>
      <c r="D68" s="51">
        <v>280</v>
      </c>
      <c r="E68" s="51">
        <v>354.32</v>
      </c>
      <c r="F68" s="52">
        <v>1.6140670553935861</v>
      </c>
    </row>
    <row r="69" spans="1:6">
      <c r="A69" s="51" t="s">
        <v>98</v>
      </c>
      <c r="B69" s="51" t="s">
        <v>70</v>
      </c>
      <c r="C69" s="51" t="s">
        <v>74</v>
      </c>
      <c r="D69" s="51">
        <v>260</v>
      </c>
      <c r="E69" s="51">
        <v>356.93</v>
      </c>
      <c r="F69" s="52">
        <v>2.0307806099226218</v>
      </c>
    </row>
    <row r="70" spans="1:6">
      <c r="A70" s="51" t="s">
        <v>98</v>
      </c>
      <c r="B70" s="51" t="s">
        <v>70</v>
      </c>
      <c r="C70" s="51" t="s">
        <v>74</v>
      </c>
      <c r="D70" s="51">
        <v>270</v>
      </c>
      <c r="E70" s="51">
        <v>361.78</v>
      </c>
      <c r="F70" s="52">
        <v>1.8380328202001728</v>
      </c>
    </row>
    <row r="71" spans="1:6">
      <c r="A71" s="51" t="s">
        <v>98</v>
      </c>
      <c r="B71" s="51" t="s">
        <v>70</v>
      </c>
      <c r="C71" s="51" t="s">
        <v>74</v>
      </c>
      <c r="D71" s="51">
        <v>280</v>
      </c>
      <c r="E71" s="51">
        <v>362</v>
      </c>
      <c r="F71" s="52">
        <v>1.6490524781341107</v>
      </c>
    </row>
    <row r="72" spans="1:6">
      <c r="A72" s="51" t="s">
        <v>98</v>
      </c>
      <c r="B72" s="51" t="s">
        <v>70</v>
      </c>
      <c r="C72" s="51" t="s">
        <v>74</v>
      </c>
      <c r="D72" s="51">
        <v>280</v>
      </c>
      <c r="E72" s="51">
        <v>385.96</v>
      </c>
      <c r="F72" s="52">
        <v>1.7581997084548104</v>
      </c>
    </row>
    <row r="73" spans="1:6">
      <c r="A73" s="51" t="s">
        <v>98</v>
      </c>
      <c r="B73" s="51" t="s">
        <v>70</v>
      </c>
      <c r="C73" s="51" t="s">
        <v>74</v>
      </c>
      <c r="D73" s="51">
        <v>300</v>
      </c>
      <c r="E73" s="51">
        <v>393.32</v>
      </c>
      <c r="F73" s="52">
        <v>1.4567407407407407</v>
      </c>
    </row>
    <row r="74" spans="1:6">
      <c r="A74" s="51" t="s">
        <v>98</v>
      </c>
      <c r="B74" s="51" t="s">
        <v>70</v>
      </c>
      <c r="C74" s="51" t="s">
        <v>74</v>
      </c>
      <c r="D74" s="51">
        <v>300</v>
      </c>
      <c r="E74" s="51">
        <v>393.7</v>
      </c>
      <c r="F74" s="52">
        <v>1.4581481481481482</v>
      </c>
    </row>
    <row r="75" spans="1:6">
      <c r="A75" s="51" t="s">
        <v>98</v>
      </c>
      <c r="B75" s="51" t="s">
        <v>70</v>
      </c>
      <c r="C75" s="51" t="s">
        <v>74</v>
      </c>
      <c r="D75" s="51">
        <v>310</v>
      </c>
      <c r="E75" s="51">
        <v>398</v>
      </c>
      <c r="F75" s="52">
        <v>1.3359739518646572</v>
      </c>
    </row>
    <row r="76" spans="1:6">
      <c r="A76" s="51" t="s">
        <v>98</v>
      </c>
      <c r="B76" s="51" t="s">
        <v>70</v>
      </c>
      <c r="C76" s="51" t="s">
        <v>74</v>
      </c>
      <c r="D76" s="51">
        <v>295</v>
      </c>
      <c r="E76" s="51">
        <v>400.67</v>
      </c>
      <c r="F76" s="52">
        <v>1.5607048432410324</v>
      </c>
    </row>
    <row r="77" spans="1:6">
      <c r="A77" s="51" t="s">
        <v>98</v>
      </c>
      <c r="B77" s="51" t="s">
        <v>70</v>
      </c>
      <c r="C77" s="51" t="s">
        <v>74</v>
      </c>
      <c r="D77" s="51">
        <v>285</v>
      </c>
      <c r="E77" s="51">
        <v>411.56</v>
      </c>
      <c r="F77" s="52">
        <v>1.7778641741318517</v>
      </c>
    </row>
    <row r="78" spans="1:6">
      <c r="A78" s="51" t="s">
        <v>98</v>
      </c>
      <c r="B78" s="51" t="s">
        <v>70</v>
      </c>
      <c r="C78" s="51" t="s">
        <v>74</v>
      </c>
      <c r="D78" s="51">
        <v>290</v>
      </c>
      <c r="E78" s="51">
        <v>418.45</v>
      </c>
      <c r="F78" s="52">
        <v>1.7157325023576202</v>
      </c>
    </row>
    <row r="79" spans="1:6">
      <c r="A79" s="51" t="s">
        <v>98</v>
      </c>
      <c r="B79" s="51" t="s">
        <v>70</v>
      </c>
      <c r="C79" s="51" t="s">
        <v>74</v>
      </c>
      <c r="D79" s="51">
        <v>285</v>
      </c>
      <c r="E79" s="51">
        <v>422.11</v>
      </c>
      <c r="F79" s="52">
        <v>1.8234382509058118</v>
      </c>
    </row>
    <row r="80" spans="1:6">
      <c r="A80" s="51" t="s">
        <v>98</v>
      </c>
      <c r="B80" s="51" t="s">
        <v>70</v>
      </c>
      <c r="C80" s="51" t="s">
        <v>74</v>
      </c>
      <c r="D80" s="51">
        <v>300</v>
      </c>
      <c r="E80" s="51">
        <v>425.45</v>
      </c>
      <c r="F80" s="52">
        <v>1.5757407407407407</v>
      </c>
    </row>
    <row r="81" spans="1:6">
      <c r="A81" s="51" t="s">
        <v>98</v>
      </c>
      <c r="B81" s="51" t="s">
        <v>70</v>
      </c>
      <c r="C81" s="51" t="s">
        <v>74</v>
      </c>
      <c r="D81" s="51">
        <v>290</v>
      </c>
      <c r="E81" s="51">
        <v>434.65</v>
      </c>
      <c r="F81" s="52">
        <v>1.7821558899503875</v>
      </c>
    </row>
    <row r="82" spans="1:6">
      <c r="A82" s="51" t="s">
        <v>98</v>
      </c>
      <c r="B82" s="51" t="s">
        <v>70</v>
      </c>
      <c r="C82" s="51" t="s">
        <v>74</v>
      </c>
      <c r="D82" s="51">
        <v>300</v>
      </c>
      <c r="E82" s="51">
        <v>440.49</v>
      </c>
      <c r="F82" s="52">
        <v>1.6314444444444445</v>
      </c>
    </row>
    <row r="83" spans="1:6">
      <c r="A83" s="51" t="s">
        <v>98</v>
      </c>
      <c r="B83" s="51" t="s">
        <v>70</v>
      </c>
      <c r="C83" s="51" t="s">
        <v>74</v>
      </c>
      <c r="D83" s="51">
        <v>310</v>
      </c>
      <c r="E83" s="51">
        <v>444.4</v>
      </c>
      <c r="F83" s="52">
        <v>1.4917256889664663</v>
      </c>
    </row>
    <row r="84" spans="1:6">
      <c r="A84" s="51" t="s">
        <v>98</v>
      </c>
      <c r="B84" s="51" t="s">
        <v>70</v>
      </c>
      <c r="C84" s="51" t="s">
        <v>74</v>
      </c>
      <c r="D84" s="51">
        <v>310</v>
      </c>
      <c r="E84" s="51">
        <v>455.73</v>
      </c>
      <c r="F84" s="52">
        <v>1.5297573092544727</v>
      </c>
    </row>
    <row r="85" spans="1:6">
      <c r="A85" s="51" t="s">
        <v>98</v>
      </c>
      <c r="B85" s="51" t="s">
        <v>70</v>
      </c>
      <c r="C85" s="51" t="s">
        <v>74</v>
      </c>
      <c r="D85" s="51">
        <v>300</v>
      </c>
      <c r="E85" s="51">
        <v>457.15</v>
      </c>
      <c r="F85" s="52">
        <v>1.6931481481481481</v>
      </c>
    </row>
    <row r="86" spans="1:6">
      <c r="A86" s="51" t="s">
        <v>98</v>
      </c>
      <c r="B86" s="51" t="s">
        <v>70</v>
      </c>
      <c r="C86" s="51" t="s">
        <v>74</v>
      </c>
      <c r="D86" s="51">
        <v>290</v>
      </c>
      <c r="E86" s="51">
        <v>469.47</v>
      </c>
      <c r="F86" s="52">
        <v>1.9249251711837303</v>
      </c>
    </row>
    <row r="87" spans="1:6">
      <c r="A87" s="51" t="s">
        <v>98</v>
      </c>
      <c r="B87" s="51" t="s">
        <v>70</v>
      </c>
      <c r="C87" s="51" t="s">
        <v>74</v>
      </c>
      <c r="D87" s="51">
        <v>310</v>
      </c>
      <c r="E87" s="51">
        <v>490.07</v>
      </c>
      <c r="F87" s="52">
        <v>1.6450270215836997</v>
      </c>
    </row>
    <row r="88" spans="1:6">
      <c r="A88" s="51" t="s">
        <v>98</v>
      </c>
      <c r="B88" s="51" t="s">
        <v>70</v>
      </c>
      <c r="C88" s="51" t="s">
        <v>74</v>
      </c>
      <c r="D88" s="51">
        <v>320</v>
      </c>
      <c r="E88" s="51">
        <v>495.31</v>
      </c>
      <c r="F88" s="52">
        <v>1.511566162109375</v>
      </c>
    </row>
    <row r="89" spans="1:6">
      <c r="A89" s="51" t="s">
        <v>98</v>
      </c>
      <c r="B89" s="51" t="s">
        <v>70</v>
      </c>
      <c r="C89" s="51" t="s">
        <v>74</v>
      </c>
      <c r="D89" s="51">
        <v>300</v>
      </c>
      <c r="E89" s="51">
        <v>505.41</v>
      </c>
      <c r="F89" s="52">
        <v>1.8718888888888889</v>
      </c>
    </row>
    <row r="90" spans="1:6">
      <c r="A90" s="51" t="s">
        <v>98</v>
      </c>
      <c r="B90" s="51" t="s">
        <v>70</v>
      </c>
      <c r="C90" s="51" t="s">
        <v>74</v>
      </c>
      <c r="D90" s="51">
        <v>310</v>
      </c>
      <c r="E90" s="51">
        <v>505.49</v>
      </c>
      <c r="F90" s="52">
        <v>1.6967876204222752</v>
      </c>
    </row>
    <row r="91" spans="1:6">
      <c r="A91" s="51" t="s">
        <v>98</v>
      </c>
      <c r="B91" s="51" t="s">
        <v>70</v>
      </c>
      <c r="C91" s="51" t="s">
        <v>74</v>
      </c>
      <c r="D91" s="51">
        <v>310</v>
      </c>
      <c r="E91" s="51">
        <v>518.76</v>
      </c>
      <c r="F91" s="52">
        <v>1.7413312745460039</v>
      </c>
    </row>
    <row r="92" spans="1:6">
      <c r="A92" s="51" t="s">
        <v>98</v>
      </c>
      <c r="B92" s="51" t="s">
        <v>70</v>
      </c>
      <c r="C92" s="51" t="s">
        <v>74</v>
      </c>
      <c r="D92" s="51">
        <v>310</v>
      </c>
      <c r="E92" s="51">
        <v>535.78</v>
      </c>
      <c r="F92" s="52">
        <v>1.798462622939814</v>
      </c>
    </row>
    <row r="93" spans="1:6">
      <c r="A93" s="51" t="s">
        <v>98</v>
      </c>
      <c r="B93" s="51" t="s">
        <v>70</v>
      </c>
      <c r="C93" s="51" t="s">
        <v>74</v>
      </c>
      <c r="D93" s="51">
        <v>340</v>
      </c>
      <c r="E93" s="51">
        <v>576.32000000000005</v>
      </c>
      <c r="F93" s="52">
        <v>1.4663138611846125</v>
      </c>
    </row>
    <row r="94" spans="1:6">
      <c r="A94" s="51" t="s">
        <v>98</v>
      </c>
      <c r="B94" s="51" t="s">
        <v>70</v>
      </c>
      <c r="C94" s="51" t="s">
        <v>74</v>
      </c>
      <c r="D94" s="51">
        <v>330</v>
      </c>
      <c r="E94" s="51">
        <v>585.33000000000004</v>
      </c>
      <c r="F94" s="52">
        <v>1.6287670089322983</v>
      </c>
    </row>
    <row r="95" spans="1:6">
      <c r="A95" s="51" t="s">
        <v>98</v>
      </c>
      <c r="B95" s="51" t="s">
        <v>70</v>
      </c>
      <c r="C95" s="51" t="s">
        <v>74</v>
      </c>
      <c r="D95" s="51">
        <v>320</v>
      </c>
      <c r="E95" s="51">
        <v>588.82000000000005</v>
      </c>
      <c r="F95" s="52">
        <v>1.7969360351562502</v>
      </c>
    </row>
    <row r="96" spans="1:6">
      <c r="A96" s="51" t="s">
        <v>98</v>
      </c>
      <c r="B96" s="51" t="s">
        <v>70</v>
      </c>
      <c r="C96" s="51" t="s">
        <v>74</v>
      </c>
      <c r="D96" s="51">
        <v>335</v>
      </c>
      <c r="E96" s="51">
        <v>591.04</v>
      </c>
      <c r="F96" s="52">
        <v>1.5721082712966687</v>
      </c>
    </row>
    <row r="97" spans="1:6">
      <c r="A97" s="51" t="s">
        <v>98</v>
      </c>
      <c r="B97" s="51" t="s">
        <v>70</v>
      </c>
      <c r="C97" s="51" t="s">
        <v>74</v>
      </c>
      <c r="D97" s="51">
        <v>320</v>
      </c>
      <c r="E97" s="51">
        <v>628.20000000000005</v>
      </c>
      <c r="F97" s="52">
        <v>1.9171142578125002</v>
      </c>
    </row>
    <row r="98" spans="1:6">
      <c r="A98" s="51" t="s">
        <v>98</v>
      </c>
      <c r="B98" s="51" t="s">
        <v>70</v>
      </c>
      <c r="C98" s="51" t="s">
        <v>74</v>
      </c>
      <c r="D98" s="51">
        <v>335</v>
      </c>
      <c r="E98" s="51">
        <v>648.32000000000005</v>
      </c>
      <c r="F98" s="52">
        <v>1.724467437816487</v>
      </c>
    </row>
    <row r="99" spans="1:6">
      <c r="A99" s="51" t="s">
        <v>98</v>
      </c>
      <c r="B99" s="51" t="s">
        <v>70</v>
      </c>
      <c r="C99" s="51" t="s">
        <v>74</v>
      </c>
      <c r="D99" s="51">
        <v>340</v>
      </c>
      <c r="E99" s="51">
        <v>658.86</v>
      </c>
      <c r="F99" s="52">
        <v>1.6763179320170976</v>
      </c>
    </row>
    <row r="100" spans="1:6">
      <c r="A100" s="51" t="s">
        <v>98</v>
      </c>
      <c r="B100" s="51" t="s">
        <v>70</v>
      </c>
      <c r="C100" s="51" t="s">
        <v>74</v>
      </c>
      <c r="D100" s="51">
        <v>350</v>
      </c>
      <c r="E100" s="51">
        <v>754.53</v>
      </c>
      <c r="F100" s="52">
        <v>1.7598367346938775</v>
      </c>
    </row>
    <row r="101" spans="1:6">
      <c r="A101" s="51" t="s">
        <v>98</v>
      </c>
      <c r="B101" s="51" t="s">
        <v>70</v>
      </c>
      <c r="C101" s="51" t="s">
        <v>74</v>
      </c>
      <c r="D101" s="51">
        <v>345</v>
      </c>
      <c r="E101" s="51">
        <v>788.95</v>
      </c>
      <c r="F101" s="52">
        <v>1.9212867836193224</v>
      </c>
    </row>
    <row r="102" spans="1:6">
      <c r="A102" s="51" t="s">
        <v>98</v>
      </c>
      <c r="B102" s="51" t="s">
        <v>70</v>
      </c>
      <c r="C102" s="51" t="s">
        <v>74</v>
      </c>
      <c r="D102" s="51">
        <v>350</v>
      </c>
      <c r="E102" s="51">
        <v>811.79</v>
      </c>
      <c r="F102" s="52">
        <v>1.8933877551020408</v>
      </c>
    </row>
    <row r="103" spans="1:6">
      <c r="A103" s="51" t="s">
        <v>98</v>
      </c>
      <c r="B103" s="51" t="s">
        <v>70</v>
      </c>
      <c r="C103" s="51" t="s">
        <v>74</v>
      </c>
      <c r="D103" s="51">
        <v>360</v>
      </c>
      <c r="E103" s="51">
        <v>823.28</v>
      </c>
      <c r="F103" s="52">
        <v>1.7645747599451302</v>
      </c>
    </row>
    <row r="104" spans="1:6">
      <c r="A104" s="51" t="s">
        <v>98</v>
      </c>
      <c r="B104" s="51" t="s">
        <v>70</v>
      </c>
      <c r="C104" s="51" t="s">
        <v>74</v>
      </c>
      <c r="D104" s="51">
        <v>360</v>
      </c>
      <c r="E104" s="51">
        <v>836.24</v>
      </c>
      <c r="F104" s="52">
        <v>1.7923525377229081</v>
      </c>
    </row>
    <row r="105" spans="1:6">
      <c r="A105" s="51" t="s">
        <v>98</v>
      </c>
      <c r="B105" s="51" t="s">
        <v>70</v>
      </c>
      <c r="C105" s="51" t="s">
        <v>74</v>
      </c>
      <c r="D105" s="51">
        <v>340</v>
      </c>
      <c r="E105" s="51">
        <v>857.19</v>
      </c>
      <c r="F105" s="52">
        <v>2.1809230612660291</v>
      </c>
    </row>
    <row r="106" spans="1:6">
      <c r="A106" s="51" t="s">
        <v>98</v>
      </c>
      <c r="B106" s="51" t="s">
        <v>70</v>
      </c>
      <c r="C106" s="51" t="s">
        <v>74</v>
      </c>
      <c r="D106" s="51">
        <v>390</v>
      </c>
      <c r="E106" s="51">
        <v>883.04</v>
      </c>
      <c r="F106" s="52">
        <v>1.488629275611524</v>
      </c>
    </row>
    <row r="107" spans="1:6">
      <c r="A107" s="51" t="s">
        <v>98</v>
      </c>
      <c r="B107" s="51" t="s">
        <v>70</v>
      </c>
      <c r="C107" s="51" t="s">
        <v>74</v>
      </c>
      <c r="D107" s="51">
        <v>390</v>
      </c>
      <c r="E107" s="51">
        <v>1048.4000000000001</v>
      </c>
      <c r="F107" s="52">
        <v>1.7673932466831876</v>
      </c>
    </row>
    <row r="108" spans="1:6">
      <c r="A108" s="51" t="s">
        <v>98</v>
      </c>
      <c r="B108" s="51" t="s">
        <v>70</v>
      </c>
      <c r="C108" s="51" t="s">
        <v>74</v>
      </c>
      <c r="D108" s="51">
        <v>390</v>
      </c>
      <c r="E108" s="51">
        <v>1083.6199999999999</v>
      </c>
      <c r="F108" s="52">
        <v>1.8267671403766075</v>
      </c>
    </row>
    <row r="109" spans="1:6">
      <c r="A109" s="51" t="s">
        <v>98</v>
      </c>
      <c r="B109" s="51" t="s">
        <v>70</v>
      </c>
      <c r="C109" s="51" t="s">
        <v>74</v>
      </c>
      <c r="D109" s="51">
        <v>390</v>
      </c>
      <c r="E109" s="51">
        <v>1159.48</v>
      </c>
      <c r="F109" s="52">
        <v>1.954651966486286</v>
      </c>
    </row>
    <row r="110" spans="1:6">
      <c r="A110" s="51" t="s">
        <v>98</v>
      </c>
      <c r="B110" s="51" t="s">
        <v>70</v>
      </c>
      <c r="C110" s="51" t="s">
        <v>74</v>
      </c>
      <c r="D110" s="51">
        <v>420</v>
      </c>
      <c r="E110" s="51">
        <v>1257.69</v>
      </c>
      <c r="F110" s="52">
        <v>1.6975623582766439</v>
      </c>
    </row>
    <row r="111" spans="1:6">
      <c r="A111" s="51" t="s">
        <v>98</v>
      </c>
      <c r="B111" s="51" t="s">
        <v>70</v>
      </c>
      <c r="C111" s="51" t="s">
        <v>74</v>
      </c>
      <c r="D111" s="51">
        <v>400</v>
      </c>
      <c r="E111" s="51">
        <v>1275.29</v>
      </c>
      <c r="F111" s="52">
        <v>1.9926406249999999</v>
      </c>
    </row>
    <row r="112" spans="1:6">
      <c r="A112" s="51" t="s">
        <v>98</v>
      </c>
      <c r="B112" s="51" t="s">
        <v>70</v>
      </c>
      <c r="C112" s="51" t="s">
        <v>74</v>
      </c>
      <c r="D112" s="51">
        <v>420</v>
      </c>
      <c r="E112" s="51">
        <v>1336.55</v>
      </c>
      <c r="F112" s="52">
        <v>1.8040033473706942</v>
      </c>
    </row>
    <row r="113" spans="1:6">
      <c r="A113" s="51" t="s">
        <v>99</v>
      </c>
      <c r="B113" s="51" t="s">
        <v>70</v>
      </c>
      <c r="C113" s="51" t="s">
        <v>72</v>
      </c>
      <c r="D113" s="51">
        <v>170</v>
      </c>
      <c r="E113" s="51">
        <v>60.37</v>
      </c>
      <c r="F113" s="52">
        <v>1.2287807856706696</v>
      </c>
    </row>
    <row r="114" spans="1:6">
      <c r="A114" s="51" t="s">
        <v>99</v>
      </c>
      <c r="B114" s="51" t="s">
        <v>70</v>
      </c>
      <c r="C114" s="51" t="s">
        <v>72</v>
      </c>
      <c r="D114" s="51">
        <v>185</v>
      </c>
      <c r="E114" s="51">
        <v>87.95</v>
      </c>
      <c r="F114" s="52">
        <v>1.3890588908850414</v>
      </c>
    </row>
    <row r="115" spans="1:6">
      <c r="A115" s="51" t="s">
        <v>99</v>
      </c>
      <c r="B115" s="51" t="s">
        <v>70</v>
      </c>
      <c r="C115" s="51" t="s">
        <v>72</v>
      </c>
      <c r="D115" s="51">
        <v>190</v>
      </c>
      <c r="E115" s="51">
        <v>92.18</v>
      </c>
      <c r="F115" s="52">
        <v>1.3439276862516403</v>
      </c>
    </row>
    <row r="116" spans="1:6">
      <c r="A116" s="51" t="s">
        <v>99</v>
      </c>
      <c r="B116" s="51" t="s">
        <v>70</v>
      </c>
      <c r="C116" s="51" t="s">
        <v>72</v>
      </c>
      <c r="D116" s="51">
        <v>210</v>
      </c>
      <c r="E116" s="51">
        <v>126.15</v>
      </c>
      <c r="F116" s="52">
        <v>1.3621639131843213</v>
      </c>
    </row>
    <row r="117" spans="1:6">
      <c r="A117" s="51" t="s">
        <v>99</v>
      </c>
      <c r="B117" s="51" t="s">
        <v>70</v>
      </c>
      <c r="C117" s="51" t="s">
        <v>72</v>
      </c>
      <c r="D117" s="51">
        <v>240</v>
      </c>
      <c r="E117" s="51">
        <v>162.05000000000001</v>
      </c>
      <c r="F117" s="52">
        <v>1.1722366898148149</v>
      </c>
    </row>
    <row r="118" spans="1:6">
      <c r="A118" s="51" t="s">
        <v>99</v>
      </c>
      <c r="B118" s="51" t="s">
        <v>70</v>
      </c>
      <c r="C118" s="51" t="s">
        <v>72</v>
      </c>
      <c r="D118" s="51">
        <v>240</v>
      </c>
      <c r="E118" s="51">
        <v>225.54</v>
      </c>
      <c r="F118" s="52">
        <v>1.6315104166666667</v>
      </c>
    </row>
    <row r="119" spans="1:6">
      <c r="A119" s="51" t="s">
        <v>99</v>
      </c>
      <c r="B119" s="51" t="s">
        <v>70</v>
      </c>
      <c r="C119" s="51" t="s">
        <v>72</v>
      </c>
      <c r="D119" s="51">
        <v>260</v>
      </c>
      <c r="E119" s="51">
        <v>238.28</v>
      </c>
      <c r="F119" s="52">
        <v>1.3557123350022757</v>
      </c>
    </row>
    <row r="120" spans="1:6">
      <c r="A120" s="51" t="s">
        <v>99</v>
      </c>
      <c r="B120" s="51" t="s">
        <v>70</v>
      </c>
      <c r="C120" s="51" t="s">
        <v>72</v>
      </c>
      <c r="D120" s="51">
        <v>260</v>
      </c>
      <c r="E120" s="51">
        <v>242.88</v>
      </c>
      <c r="F120" s="52">
        <v>1.3818843878015477</v>
      </c>
    </row>
    <row r="121" spans="1:6">
      <c r="A121" s="51" t="s">
        <v>99</v>
      </c>
      <c r="B121" s="51" t="s">
        <v>70</v>
      </c>
      <c r="C121" s="51" t="s">
        <v>72</v>
      </c>
      <c r="D121" s="51">
        <v>245</v>
      </c>
      <c r="E121" s="51">
        <v>243.89</v>
      </c>
      <c r="F121" s="52">
        <v>1.6584246359935062</v>
      </c>
    </row>
    <row r="122" spans="1:6">
      <c r="A122" s="51" t="s">
        <v>99</v>
      </c>
      <c r="B122" s="51" t="s">
        <v>70</v>
      </c>
      <c r="C122" s="51" t="s">
        <v>72</v>
      </c>
      <c r="D122" s="51">
        <v>275</v>
      </c>
      <c r="E122" s="51">
        <v>260.95</v>
      </c>
      <c r="F122" s="52">
        <v>1.2547558226897071</v>
      </c>
    </row>
    <row r="123" spans="1:6">
      <c r="A123" s="51" t="s">
        <v>99</v>
      </c>
      <c r="B123" s="51" t="s">
        <v>70</v>
      </c>
      <c r="C123" s="51" t="s">
        <v>72</v>
      </c>
      <c r="D123" s="51">
        <v>290</v>
      </c>
      <c r="E123" s="51">
        <v>263.89999999999998</v>
      </c>
      <c r="F123" s="52">
        <v>1.0820451843043994</v>
      </c>
    </row>
    <row r="124" spans="1:6">
      <c r="A124" s="51" t="s">
        <v>99</v>
      </c>
      <c r="B124" s="51" t="s">
        <v>70</v>
      </c>
      <c r="C124" s="51" t="s">
        <v>72</v>
      </c>
      <c r="D124" s="51">
        <v>275</v>
      </c>
      <c r="E124" s="51">
        <v>275.33999999999997</v>
      </c>
      <c r="F124" s="52">
        <v>1.3239489105935385</v>
      </c>
    </row>
    <row r="125" spans="1:6">
      <c r="A125" s="51" t="s">
        <v>99</v>
      </c>
      <c r="B125" s="51" t="s">
        <v>70</v>
      </c>
      <c r="C125" s="51" t="s">
        <v>72</v>
      </c>
      <c r="D125" s="51">
        <v>280</v>
      </c>
      <c r="E125" s="51">
        <v>280.60000000000002</v>
      </c>
      <c r="F125" s="52">
        <v>1.2782434402332363</v>
      </c>
    </row>
    <row r="126" spans="1:6">
      <c r="A126" s="51" t="s">
        <v>99</v>
      </c>
      <c r="B126" s="51" t="s">
        <v>70</v>
      </c>
      <c r="C126" s="51" t="s">
        <v>72</v>
      </c>
      <c r="D126" s="51">
        <v>280</v>
      </c>
      <c r="E126" s="51">
        <v>310.88</v>
      </c>
      <c r="F126" s="52">
        <v>1.4161807580174928</v>
      </c>
    </row>
    <row r="127" spans="1:6">
      <c r="A127" s="51" t="s">
        <v>99</v>
      </c>
      <c r="B127" s="51" t="s">
        <v>70</v>
      </c>
      <c r="C127" s="51" t="s">
        <v>72</v>
      </c>
      <c r="D127" s="51">
        <v>300</v>
      </c>
      <c r="E127" s="51">
        <v>337.16</v>
      </c>
      <c r="F127" s="52">
        <v>1.2487407407407407</v>
      </c>
    </row>
    <row r="128" spans="1:6">
      <c r="A128" s="51" t="s">
        <v>99</v>
      </c>
      <c r="B128" s="51" t="s">
        <v>70</v>
      </c>
      <c r="C128" s="51" t="s">
        <v>72</v>
      </c>
      <c r="D128" s="51">
        <v>290</v>
      </c>
      <c r="E128" s="51">
        <v>363.33</v>
      </c>
      <c r="F128" s="52">
        <v>1.489728976177785</v>
      </c>
    </row>
    <row r="129" spans="1:6">
      <c r="A129" s="51" t="s">
        <v>99</v>
      </c>
      <c r="B129" s="51" t="s">
        <v>70</v>
      </c>
      <c r="C129" s="51" t="s">
        <v>72</v>
      </c>
      <c r="D129" s="51">
        <v>290</v>
      </c>
      <c r="E129" s="51">
        <v>363.6</v>
      </c>
      <c r="F129" s="52">
        <v>1.4908360326376646</v>
      </c>
    </row>
    <row r="130" spans="1:6">
      <c r="A130" s="51" t="s">
        <v>99</v>
      </c>
      <c r="B130" s="51" t="s">
        <v>70</v>
      </c>
      <c r="C130" s="51" t="s">
        <v>72</v>
      </c>
      <c r="D130" s="51">
        <v>300</v>
      </c>
      <c r="E130" s="51">
        <v>370.86</v>
      </c>
      <c r="F130" s="52">
        <v>1.3735555555555556</v>
      </c>
    </row>
    <row r="131" spans="1:6">
      <c r="A131" s="51" t="s">
        <v>99</v>
      </c>
      <c r="B131" s="51" t="s">
        <v>70</v>
      </c>
      <c r="C131" s="51" t="s">
        <v>72</v>
      </c>
      <c r="D131" s="51">
        <v>340</v>
      </c>
      <c r="E131" s="51">
        <v>424.8</v>
      </c>
      <c r="F131" s="52">
        <v>1.0808060248320781</v>
      </c>
    </row>
    <row r="132" spans="1:6">
      <c r="A132" s="51" t="s">
        <v>99</v>
      </c>
      <c r="B132" s="51" t="s">
        <v>70</v>
      </c>
      <c r="C132" s="51" t="s">
        <v>72</v>
      </c>
      <c r="D132" s="51">
        <v>335</v>
      </c>
      <c r="E132" s="51">
        <v>491.85</v>
      </c>
      <c r="F132" s="52">
        <v>1.3082726266196307</v>
      </c>
    </row>
    <row r="133" spans="1:6">
      <c r="A133" s="51" t="s">
        <v>99</v>
      </c>
      <c r="B133" s="51" t="s">
        <v>70</v>
      </c>
      <c r="C133" s="51" t="s">
        <v>72</v>
      </c>
      <c r="D133" s="51">
        <v>300</v>
      </c>
      <c r="E133" s="51">
        <v>522.01</v>
      </c>
      <c r="F133" s="52">
        <v>1.9333703703703704</v>
      </c>
    </row>
    <row r="134" spans="1:6">
      <c r="A134" s="51" t="s">
        <v>99</v>
      </c>
      <c r="B134" s="51" t="s">
        <v>70</v>
      </c>
      <c r="C134" s="51" t="s">
        <v>72</v>
      </c>
      <c r="D134" s="51">
        <v>350</v>
      </c>
      <c r="E134" s="51">
        <v>577.75</v>
      </c>
      <c r="F134" s="52">
        <v>1.3475218658892127</v>
      </c>
    </row>
    <row r="135" spans="1:6">
      <c r="A135" s="51" t="s">
        <v>99</v>
      </c>
      <c r="B135" s="51" t="s">
        <v>70</v>
      </c>
      <c r="C135" s="51" t="s">
        <v>72</v>
      </c>
      <c r="D135" s="51">
        <v>330</v>
      </c>
      <c r="E135" s="51">
        <v>589.61</v>
      </c>
      <c r="F135" s="52">
        <v>1.6406767398502935</v>
      </c>
    </row>
    <row r="136" spans="1:6">
      <c r="A136" s="51" t="s">
        <v>99</v>
      </c>
      <c r="B136" s="51" t="s">
        <v>70</v>
      </c>
      <c r="C136" s="51" t="s">
        <v>72</v>
      </c>
      <c r="D136" s="51">
        <v>340</v>
      </c>
      <c r="E136" s="51">
        <v>742.7</v>
      </c>
      <c r="F136" s="52">
        <v>1.8896295542438428</v>
      </c>
    </row>
    <row r="137" spans="1:6">
      <c r="A137" s="51" t="s">
        <v>99</v>
      </c>
      <c r="B137" s="51" t="s">
        <v>71</v>
      </c>
      <c r="C137" s="51" t="s">
        <v>73</v>
      </c>
      <c r="D137" s="51">
        <v>440</v>
      </c>
      <c r="E137" s="51">
        <v>1229.2</v>
      </c>
      <c r="F137" s="52">
        <v>1.4429939894815929</v>
      </c>
    </row>
    <row r="138" spans="1:6">
      <c r="A138" s="51" t="s">
        <v>99</v>
      </c>
      <c r="B138" s="51" t="s">
        <v>71</v>
      </c>
      <c r="C138" s="51" t="s">
        <v>73</v>
      </c>
      <c r="D138" s="51">
        <v>450</v>
      </c>
      <c r="E138" s="51">
        <v>1215.2</v>
      </c>
      <c r="F138" s="52">
        <v>1.3335528120713307</v>
      </c>
    </row>
    <row r="139" spans="1:6">
      <c r="A139" s="51" t="s">
        <v>99</v>
      </c>
      <c r="B139" s="51" t="s">
        <v>71</v>
      </c>
      <c r="C139" s="51" t="s">
        <v>73</v>
      </c>
      <c r="D139" s="51">
        <v>470</v>
      </c>
      <c r="E139" s="51">
        <v>1170.04</v>
      </c>
      <c r="F139" s="52">
        <v>1.1269564547354631</v>
      </c>
    </row>
    <row r="140" spans="1:6">
      <c r="A140" s="51" t="s">
        <v>99</v>
      </c>
      <c r="B140" s="51" t="s">
        <v>71</v>
      </c>
      <c r="C140" s="51" t="s">
        <v>73</v>
      </c>
      <c r="D140" s="51">
        <v>440</v>
      </c>
      <c r="E140" s="51">
        <v>1120.05</v>
      </c>
      <c r="F140" s="52">
        <v>1.3148595980465816</v>
      </c>
    </row>
    <row r="141" spans="1:6">
      <c r="A141" s="51" t="s">
        <v>99</v>
      </c>
      <c r="B141" s="51" t="s">
        <v>71</v>
      </c>
      <c r="C141" s="51" t="s">
        <v>73</v>
      </c>
      <c r="D141" s="51">
        <v>425</v>
      </c>
      <c r="E141" s="51">
        <v>1109.32</v>
      </c>
      <c r="F141" s="52">
        <v>1.4450738856096073</v>
      </c>
    </row>
    <row r="142" spans="1:6">
      <c r="A142" s="51" t="s">
        <v>99</v>
      </c>
      <c r="B142" s="51" t="s">
        <v>71</v>
      </c>
      <c r="C142" s="51" t="s">
        <v>73</v>
      </c>
      <c r="D142" s="51">
        <v>420</v>
      </c>
      <c r="E142" s="51">
        <v>1063.6300000000001</v>
      </c>
      <c r="F142" s="52">
        <v>1.4356306014469282</v>
      </c>
    </row>
    <row r="143" spans="1:6">
      <c r="A143" s="51" t="s">
        <v>99</v>
      </c>
      <c r="B143" s="51" t="s">
        <v>71</v>
      </c>
      <c r="C143" s="51" t="s">
        <v>73</v>
      </c>
      <c r="D143" s="51">
        <v>410</v>
      </c>
      <c r="E143" s="51">
        <v>1023</v>
      </c>
      <c r="F143" s="52">
        <v>1.4843081208920359</v>
      </c>
    </row>
    <row r="144" spans="1:6">
      <c r="A144" s="51" t="s">
        <v>99</v>
      </c>
      <c r="B144" s="51" t="s">
        <v>71</v>
      </c>
      <c r="C144" s="51" t="s">
        <v>73</v>
      </c>
      <c r="D144" s="51">
        <v>425</v>
      </c>
      <c r="E144" s="51">
        <v>1017.36</v>
      </c>
      <c r="F144" s="52">
        <v>1.3252806838998574</v>
      </c>
    </row>
    <row r="145" spans="1:6">
      <c r="A145" s="51" t="s">
        <v>99</v>
      </c>
      <c r="B145" s="51" t="s">
        <v>71</v>
      </c>
      <c r="C145" s="51" t="s">
        <v>73</v>
      </c>
      <c r="D145" s="51">
        <v>430</v>
      </c>
      <c r="E145" s="51">
        <v>1011.73</v>
      </c>
      <c r="F145" s="52">
        <v>1.2725043077967977</v>
      </c>
    </row>
    <row r="146" spans="1:6">
      <c r="A146" s="51" t="s">
        <v>99</v>
      </c>
      <c r="B146" s="51" t="s">
        <v>71</v>
      </c>
      <c r="C146" s="51" t="s">
        <v>73</v>
      </c>
      <c r="D146" s="51">
        <v>425</v>
      </c>
      <c r="E146" s="51">
        <v>974.61</v>
      </c>
      <c r="F146" s="52">
        <v>1.2695916955017301</v>
      </c>
    </row>
    <row r="147" spans="1:6">
      <c r="A147" s="51" t="s">
        <v>99</v>
      </c>
      <c r="B147" s="51" t="s">
        <v>71</v>
      </c>
      <c r="C147" s="51" t="s">
        <v>73</v>
      </c>
      <c r="D147" s="51">
        <v>410</v>
      </c>
      <c r="E147" s="51">
        <v>962.37</v>
      </c>
      <c r="F147" s="52">
        <v>1.3963378360731853</v>
      </c>
    </row>
    <row r="148" spans="1:6">
      <c r="A148" s="51" t="s">
        <v>99</v>
      </c>
      <c r="B148" s="51" t="s">
        <v>71</v>
      </c>
      <c r="C148" s="51" t="s">
        <v>73</v>
      </c>
      <c r="D148" s="51">
        <v>435</v>
      </c>
      <c r="E148" s="51">
        <v>953.51</v>
      </c>
      <c r="F148" s="52">
        <v>1.1583971523288428</v>
      </c>
    </row>
    <row r="149" spans="1:6">
      <c r="A149" s="51" t="s">
        <v>99</v>
      </c>
      <c r="B149" s="51" t="s">
        <v>71</v>
      </c>
      <c r="C149" s="51" t="s">
        <v>73</v>
      </c>
      <c r="D149" s="51">
        <v>430</v>
      </c>
      <c r="E149" s="51">
        <v>943.84</v>
      </c>
      <c r="F149" s="52">
        <v>1.1871155998842868</v>
      </c>
    </row>
    <row r="150" spans="1:6">
      <c r="A150" s="51" t="s">
        <v>99</v>
      </c>
      <c r="B150" s="51" t="s">
        <v>71</v>
      </c>
      <c r="C150" s="51" t="s">
        <v>73</v>
      </c>
      <c r="D150" s="51">
        <v>430</v>
      </c>
      <c r="E150" s="51">
        <v>937.01</v>
      </c>
      <c r="F150" s="52">
        <v>1.1785251613065517</v>
      </c>
    </row>
    <row r="151" spans="1:6">
      <c r="A151" s="51" t="s">
        <v>99</v>
      </c>
      <c r="B151" s="51" t="s">
        <v>71</v>
      </c>
      <c r="C151" s="51" t="s">
        <v>73</v>
      </c>
      <c r="D151" s="51">
        <v>420</v>
      </c>
      <c r="E151" s="51">
        <v>908.18</v>
      </c>
      <c r="F151" s="52">
        <v>1.2258125472411188</v>
      </c>
    </row>
    <row r="152" spans="1:6">
      <c r="A152" s="51" t="s">
        <v>99</v>
      </c>
      <c r="B152" s="51" t="s">
        <v>71</v>
      </c>
      <c r="C152" s="51" t="s">
        <v>73</v>
      </c>
      <c r="D152" s="51">
        <v>410</v>
      </c>
      <c r="E152" s="51">
        <v>900.36</v>
      </c>
      <c r="F152" s="52">
        <v>1.3063652587745389</v>
      </c>
    </row>
    <row r="153" spans="1:6">
      <c r="A153" s="51" t="s">
        <v>99</v>
      </c>
      <c r="B153" s="51" t="s">
        <v>71</v>
      </c>
      <c r="C153" s="51" t="s">
        <v>73</v>
      </c>
      <c r="D153" s="51">
        <v>400</v>
      </c>
      <c r="E153" s="51">
        <v>895.95</v>
      </c>
      <c r="F153" s="52">
        <v>1.399921875</v>
      </c>
    </row>
    <row r="154" spans="1:6">
      <c r="A154" s="51" t="s">
        <v>99</v>
      </c>
      <c r="B154" s="51" t="s">
        <v>71</v>
      </c>
      <c r="C154" s="51" t="s">
        <v>73</v>
      </c>
      <c r="D154" s="51">
        <v>430</v>
      </c>
      <c r="E154" s="51">
        <v>867.2</v>
      </c>
      <c r="F154" s="52">
        <v>1.0907215716855119</v>
      </c>
    </row>
    <row r="155" spans="1:6">
      <c r="A155" s="51" t="s">
        <v>99</v>
      </c>
      <c r="B155" s="51" t="s">
        <v>71</v>
      </c>
      <c r="C155" s="51" t="s">
        <v>73</v>
      </c>
      <c r="D155" s="51">
        <v>410</v>
      </c>
      <c r="E155" s="51">
        <v>823.81</v>
      </c>
      <c r="F155" s="52">
        <v>1.1952960636090597</v>
      </c>
    </row>
    <row r="156" spans="1:6">
      <c r="A156" s="51" t="s">
        <v>99</v>
      </c>
      <c r="B156" s="51" t="s">
        <v>71</v>
      </c>
      <c r="C156" s="51" t="s">
        <v>73</v>
      </c>
      <c r="D156" s="51">
        <v>400</v>
      </c>
      <c r="E156" s="51">
        <v>810.57</v>
      </c>
      <c r="F156" s="52">
        <v>1.266515625</v>
      </c>
    </row>
    <row r="157" spans="1:6">
      <c r="A157" s="51" t="s">
        <v>99</v>
      </c>
      <c r="B157" s="51" t="s">
        <v>71</v>
      </c>
      <c r="C157" s="51" t="s">
        <v>73</v>
      </c>
      <c r="D157" s="51">
        <v>390</v>
      </c>
      <c r="E157" s="51">
        <v>774.2</v>
      </c>
      <c r="F157" s="52">
        <v>1.3051467489337312</v>
      </c>
    </row>
    <row r="158" spans="1:6">
      <c r="A158" s="51" t="s">
        <v>99</v>
      </c>
      <c r="B158" s="51" t="s">
        <v>71</v>
      </c>
      <c r="C158" s="51" t="s">
        <v>73</v>
      </c>
      <c r="D158" s="51">
        <v>390</v>
      </c>
      <c r="E158" s="51">
        <v>758.12</v>
      </c>
      <c r="F158" s="52">
        <v>1.2780390768556449</v>
      </c>
    </row>
    <row r="159" spans="1:6">
      <c r="A159" s="51" t="s">
        <v>99</v>
      </c>
      <c r="B159" s="51" t="s">
        <v>71</v>
      </c>
      <c r="C159" s="51" t="s">
        <v>73</v>
      </c>
      <c r="D159" s="51">
        <v>390</v>
      </c>
      <c r="E159" s="51">
        <v>756.35</v>
      </c>
      <c r="F159" s="52">
        <v>1.2750552099664525</v>
      </c>
    </row>
    <row r="160" spans="1:6">
      <c r="A160" s="51" t="s">
        <v>99</v>
      </c>
      <c r="B160" s="51" t="s">
        <v>71</v>
      </c>
      <c r="C160" s="51" t="s">
        <v>73</v>
      </c>
      <c r="D160" s="51">
        <v>360</v>
      </c>
      <c r="E160" s="51">
        <v>754.41</v>
      </c>
      <c r="F160" s="52">
        <v>1.6169624485596708</v>
      </c>
    </row>
    <row r="161" spans="1:6">
      <c r="A161" s="51" t="s">
        <v>99</v>
      </c>
      <c r="B161" s="51" t="s">
        <v>71</v>
      </c>
      <c r="C161" s="51" t="s">
        <v>73</v>
      </c>
      <c r="D161" s="51">
        <v>375</v>
      </c>
      <c r="E161" s="51">
        <v>749.69</v>
      </c>
      <c r="F161" s="52">
        <v>1.4216343703703704</v>
      </c>
    </row>
    <row r="162" spans="1:6">
      <c r="A162" s="51" t="s">
        <v>99</v>
      </c>
      <c r="B162" s="51" t="s">
        <v>71</v>
      </c>
      <c r="C162" s="51" t="s">
        <v>73</v>
      </c>
      <c r="D162" s="51">
        <v>390</v>
      </c>
      <c r="E162" s="51">
        <v>743.54</v>
      </c>
      <c r="F162" s="52">
        <v>1.2534601055311114</v>
      </c>
    </row>
    <row r="163" spans="1:6">
      <c r="A163" s="51" t="s">
        <v>99</v>
      </c>
      <c r="B163" s="51" t="s">
        <v>71</v>
      </c>
      <c r="C163" s="51" t="s">
        <v>73</v>
      </c>
      <c r="D163" s="51">
        <v>390</v>
      </c>
      <c r="E163" s="51">
        <v>729.75</v>
      </c>
      <c r="F163" s="52">
        <v>1.2302129166034492</v>
      </c>
    </row>
    <row r="164" spans="1:6">
      <c r="A164" s="51" t="s">
        <v>99</v>
      </c>
      <c r="B164" s="51" t="s">
        <v>71</v>
      </c>
      <c r="C164" s="51" t="s">
        <v>73</v>
      </c>
      <c r="D164" s="51">
        <v>360</v>
      </c>
      <c r="E164" s="51">
        <v>718.87</v>
      </c>
      <c r="F164" s="52">
        <v>1.5407878943758573</v>
      </c>
    </row>
    <row r="165" spans="1:6">
      <c r="A165" s="51" t="s">
        <v>99</v>
      </c>
      <c r="B165" s="51" t="s">
        <v>71</v>
      </c>
      <c r="C165" s="51" t="s">
        <v>73</v>
      </c>
      <c r="D165" s="51">
        <v>390</v>
      </c>
      <c r="E165" s="51">
        <v>713.93</v>
      </c>
      <c r="F165" s="52">
        <v>1.2035435526559788</v>
      </c>
    </row>
    <row r="166" spans="1:6">
      <c r="A166" s="51" t="s">
        <v>99</v>
      </c>
      <c r="B166" s="51" t="s">
        <v>71</v>
      </c>
      <c r="C166" s="51" t="s">
        <v>73</v>
      </c>
      <c r="D166" s="51">
        <v>350</v>
      </c>
      <c r="E166" s="51">
        <v>700.09</v>
      </c>
      <c r="F166" s="52">
        <v>1.632862973760933</v>
      </c>
    </row>
    <row r="167" spans="1:6">
      <c r="A167" s="51" t="s">
        <v>99</v>
      </c>
      <c r="B167" s="51" t="s">
        <v>71</v>
      </c>
      <c r="C167" s="51" t="s">
        <v>73</v>
      </c>
      <c r="D167" s="51">
        <v>390</v>
      </c>
      <c r="E167" s="51">
        <v>696.03</v>
      </c>
      <c r="F167" s="52">
        <v>1.1733677236635816</v>
      </c>
    </row>
    <row r="168" spans="1:6">
      <c r="A168" s="51" t="s">
        <v>99</v>
      </c>
      <c r="B168" s="51" t="s">
        <v>71</v>
      </c>
      <c r="C168" s="51" t="s">
        <v>73</v>
      </c>
      <c r="D168" s="51">
        <v>370</v>
      </c>
      <c r="E168" s="51">
        <v>684.4</v>
      </c>
      <c r="F168" s="52">
        <v>1.3511539296784001</v>
      </c>
    </row>
    <row r="169" spans="1:6">
      <c r="A169" s="51" t="s">
        <v>99</v>
      </c>
      <c r="B169" s="51" t="s">
        <v>71</v>
      </c>
      <c r="C169" s="51" t="s">
        <v>73</v>
      </c>
      <c r="D169" s="51">
        <v>390</v>
      </c>
      <c r="E169" s="51">
        <v>683.48</v>
      </c>
      <c r="F169" s="52">
        <v>1.1522109273588563</v>
      </c>
    </row>
    <row r="170" spans="1:6">
      <c r="A170" s="51" t="s">
        <v>99</v>
      </c>
      <c r="B170" s="51" t="s">
        <v>71</v>
      </c>
      <c r="C170" s="51" t="s">
        <v>73</v>
      </c>
      <c r="D170" s="51">
        <v>370</v>
      </c>
      <c r="E170" s="51">
        <v>683.41</v>
      </c>
      <c r="F170" s="52">
        <v>1.3491994551161826</v>
      </c>
    </row>
    <row r="171" spans="1:6">
      <c r="A171" s="51" t="s">
        <v>99</v>
      </c>
      <c r="B171" s="51" t="s">
        <v>71</v>
      </c>
      <c r="C171" s="51" t="s">
        <v>73</v>
      </c>
      <c r="D171" s="51">
        <v>355</v>
      </c>
      <c r="E171" s="51">
        <v>669.55</v>
      </c>
      <c r="F171" s="52">
        <v>1.4965731704250498</v>
      </c>
    </row>
    <row r="172" spans="1:6">
      <c r="A172" s="51" t="s">
        <v>99</v>
      </c>
      <c r="B172" s="51" t="s">
        <v>71</v>
      </c>
      <c r="C172" s="51" t="s">
        <v>73</v>
      </c>
      <c r="D172" s="51">
        <v>370</v>
      </c>
      <c r="E172" s="51">
        <v>666.75</v>
      </c>
      <c r="F172" s="52">
        <v>1.3163090044025032</v>
      </c>
    </row>
    <row r="173" spans="1:6">
      <c r="A173" s="51" t="s">
        <v>99</v>
      </c>
      <c r="B173" s="51" t="s">
        <v>71</v>
      </c>
      <c r="C173" s="51" t="s">
        <v>73</v>
      </c>
      <c r="D173" s="51">
        <v>380</v>
      </c>
      <c r="E173" s="51">
        <v>650.5</v>
      </c>
      <c r="F173" s="52">
        <v>1.1854862224814113</v>
      </c>
    </row>
    <row r="174" spans="1:6">
      <c r="A174" s="51" t="s">
        <v>99</v>
      </c>
      <c r="B174" s="51" t="s">
        <v>71</v>
      </c>
      <c r="C174" s="51" t="s">
        <v>73</v>
      </c>
      <c r="D174" s="51">
        <v>370</v>
      </c>
      <c r="E174" s="51">
        <v>648.02</v>
      </c>
      <c r="F174" s="52">
        <v>1.2793319250587329</v>
      </c>
    </row>
    <row r="175" spans="1:6">
      <c r="A175" s="51" t="s">
        <v>99</v>
      </c>
      <c r="B175" s="51" t="s">
        <v>71</v>
      </c>
      <c r="C175" s="51" t="s">
        <v>73</v>
      </c>
      <c r="D175" s="51">
        <v>360</v>
      </c>
      <c r="E175" s="51">
        <v>645.70000000000005</v>
      </c>
      <c r="F175" s="52">
        <v>1.3839591906721538</v>
      </c>
    </row>
    <row r="176" spans="1:6">
      <c r="A176" s="51" t="s">
        <v>99</v>
      </c>
      <c r="B176" s="51" t="s">
        <v>71</v>
      </c>
      <c r="C176" s="51" t="s">
        <v>73</v>
      </c>
      <c r="D176" s="51">
        <v>350</v>
      </c>
      <c r="E176" s="51">
        <v>642.64</v>
      </c>
      <c r="F176" s="52">
        <v>1.4988688046647229</v>
      </c>
    </row>
    <row r="177" spans="1:6">
      <c r="A177" s="51" t="s">
        <v>99</v>
      </c>
      <c r="B177" s="51" t="s">
        <v>71</v>
      </c>
      <c r="C177" s="51" t="s">
        <v>73</v>
      </c>
      <c r="D177" s="51">
        <v>370</v>
      </c>
      <c r="E177" s="51">
        <v>640.32000000000005</v>
      </c>
      <c r="F177" s="52">
        <v>1.2641304562414863</v>
      </c>
    </row>
    <row r="178" spans="1:6">
      <c r="A178" s="51" t="s">
        <v>99</v>
      </c>
      <c r="B178" s="51" t="s">
        <v>71</v>
      </c>
      <c r="C178" s="51" t="s">
        <v>73</v>
      </c>
      <c r="D178" s="51">
        <v>370</v>
      </c>
      <c r="E178" s="51">
        <v>640.27</v>
      </c>
      <c r="F178" s="52">
        <v>1.2640317454050105</v>
      </c>
    </row>
    <row r="179" spans="1:6">
      <c r="A179" s="51" t="s">
        <v>99</v>
      </c>
      <c r="B179" s="51" t="s">
        <v>71</v>
      </c>
      <c r="C179" s="51" t="s">
        <v>73</v>
      </c>
      <c r="D179" s="51">
        <v>350</v>
      </c>
      <c r="E179" s="51">
        <v>638.70000000000005</v>
      </c>
      <c r="F179" s="52">
        <v>1.4896793002915454</v>
      </c>
    </row>
    <row r="180" spans="1:6">
      <c r="A180" s="51" t="s">
        <v>99</v>
      </c>
      <c r="B180" s="51" t="s">
        <v>71</v>
      </c>
      <c r="C180" s="51" t="s">
        <v>73</v>
      </c>
      <c r="D180" s="51">
        <v>380</v>
      </c>
      <c r="E180" s="51">
        <v>635.72</v>
      </c>
      <c r="F180" s="52">
        <v>1.1585508091558536</v>
      </c>
    </row>
    <row r="181" spans="1:6">
      <c r="A181" s="51" t="s">
        <v>99</v>
      </c>
      <c r="B181" s="51" t="s">
        <v>71</v>
      </c>
      <c r="C181" s="51" t="s">
        <v>73</v>
      </c>
      <c r="D181" s="51">
        <v>360</v>
      </c>
      <c r="E181" s="51">
        <v>634.22</v>
      </c>
      <c r="F181" s="52">
        <v>1.3593535665294925</v>
      </c>
    </row>
    <row r="182" spans="1:6">
      <c r="A182" s="51" t="s">
        <v>99</v>
      </c>
      <c r="B182" s="51" t="s">
        <v>71</v>
      </c>
      <c r="C182" s="51" t="s">
        <v>73</v>
      </c>
      <c r="D182" s="51">
        <v>340</v>
      </c>
      <c r="E182" s="51">
        <v>632.79</v>
      </c>
      <c r="F182" s="52">
        <v>1.6099888052106657</v>
      </c>
    </row>
    <row r="183" spans="1:6">
      <c r="A183" s="51" t="s">
        <v>99</v>
      </c>
      <c r="B183" s="51" t="s">
        <v>71</v>
      </c>
      <c r="C183" s="51" t="s">
        <v>73</v>
      </c>
      <c r="D183" s="51">
        <v>360</v>
      </c>
      <c r="E183" s="51">
        <v>630.66</v>
      </c>
      <c r="F183" s="52">
        <v>1.3517232510288066</v>
      </c>
    </row>
    <row r="184" spans="1:6">
      <c r="A184" s="51" t="s">
        <v>99</v>
      </c>
      <c r="B184" s="51" t="s">
        <v>71</v>
      </c>
      <c r="C184" s="51" t="s">
        <v>73</v>
      </c>
      <c r="D184" s="51">
        <v>352</v>
      </c>
      <c r="E184" s="51">
        <v>628.47</v>
      </c>
      <c r="F184" s="52">
        <v>1.4409753812335646</v>
      </c>
    </row>
    <row r="185" spans="1:6">
      <c r="A185" s="51" t="s">
        <v>99</v>
      </c>
      <c r="B185" s="51" t="s">
        <v>71</v>
      </c>
      <c r="C185" s="51" t="s">
        <v>73</v>
      </c>
      <c r="D185" s="51">
        <v>390</v>
      </c>
      <c r="E185" s="51">
        <v>627.66</v>
      </c>
      <c r="F185" s="52">
        <v>1.0581095433166439</v>
      </c>
    </row>
    <row r="186" spans="1:6">
      <c r="A186" s="51" t="s">
        <v>99</v>
      </c>
      <c r="B186" s="51" t="s">
        <v>71</v>
      </c>
      <c r="C186" s="51" t="s">
        <v>73</v>
      </c>
      <c r="D186" s="51">
        <v>370</v>
      </c>
      <c r="E186" s="51">
        <v>621.36</v>
      </c>
      <c r="F186" s="52">
        <v>1.2266993070499279</v>
      </c>
    </row>
    <row r="187" spans="1:6">
      <c r="A187" s="51" t="s">
        <v>99</v>
      </c>
      <c r="B187" s="51" t="s">
        <v>71</v>
      </c>
      <c r="C187" s="51" t="s">
        <v>73</v>
      </c>
      <c r="D187" s="51">
        <v>355</v>
      </c>
      <c r="E187" s="51">
        <v>618.89</v>
      </c>
      <c r="F187" s="52">
        <v>1.3833383159500545</v>
      </c>
    </row>
    <row r="188" spans="1:6">
      <c r="A188" s="51" t="s">
        <v>99</v>
      </c>
      <c r="B188" s="51" t="s">
        <v>71</v>
      </c>
      <c r="C188" s="51" t="s">
        <v>73</v>
      </c>
      <c r="D188" s="51">
        <v>370</v>
      </c>
      <c r="E188" s="51">
        <v>616.91999999999996</v>
      </c>
      <c r="F188" s="52">
        <v>1.217933784770892</v>
      </c>
    </row>
    <row r="189" spans="1:6">
      <c r="A189" s="51" t="s">
        <v>99</v>
      </c>
      <c r="B189" s="51" t="s">
        <v>71</v>
      </c>
      <c r="C189" s="51" t="s">
        <v>73</v>
      </c>
      <c r="D189" s="51">
        <v>345</v>
      </c>
      <c r="E189" s="51">
        <v>611.9</v>
      </c>
      <c r="F189" s="52">
        <v>1.4901266023153095</v>
      </c>
    </row>
    <row r="190" spans="1:6">
      <c r="A190" s="51" t="s">
        <v>99</v>
      </c>
      <c r="B190" s="51" t="s">
        <v>71</v>
      </c>
      <c r="C190" s="51" t="s">
        <v>73</v>
      </c>
      <c r="D190" s="51">
        <v>380</v>
      </c>
      <c r="E190" s="51">
        <v>611.39</v>
      </c>
      <c r="F190" s="52">
        <v>1.114211255285027</v>
      </c>
    </row>
    <row r="191" spans="1:6">
      <c r="A191" s="51" t="s">
        <v>99</v>
      </c>
      <c r="B191" s="51" t="s">
        <v>71</v>
      </c>
      <c r="C191" s="51" t="s">
        <v>73</v>
      </c>
      <c r="D191" s="51">
        <v>350</v>
      </c>
      <c r="E191" s="51">
        <v>602.01</v>
      </c>
      <c r="F191" s="52">
        <v>1.4041049562682215</v>
      </c>
    </row>
    <row r="192" spans="1:6">
      <c r="A192" s="51" t="s">
        <v>99</v>
      </c>
      <c r="B192" s="51" t="s">
        <v>71</v>
      </c>
      <c r="C192" s="51" t="s">
        <v>73</v>
      </c>
      <c r="D192" s="51">
        <v>375</v>
      </c>
      <c r="E192" s="51">
        <v>600.05999999999995</v>
      </c>
      <c r="F192" s="52">
        <v>1.1378915555555553</v>
      </c>
    </row>
    <row r="193" spans="1:6">
      <c r="A193" s="51" t="s">
        <v>99</v>
      </c>
      <c r="B193" s="51" t="s">
        <v>71</v>
      </c>
      <c r="C193" s="51" t="s">
        <v>73</v>
      </c>
      <c r="D193" s="51">
        <v>355</v>
      </c>
      <c r="E193" s="51">
        <v>597.62</v>
      </c>
      <c r="F193" s="52">
        <v>1.3357957704569012</v>
      </c>
    </row>
    <row r="194" spans="1:6">
      <c r="A194" s="51" t="s">
        <v>99</v>
      </c>
      <c r="B194" s="51" t="s">
        <v>71</v>
      </c>
      <c r="C194" s="51" t="s">
        <v>73</v>
      </c>
      <c r="D194" s="51">
        <v>355</v>
      </c>
      <c r="E194" s="51">
        <v>596.91</v>
      </c>
      <c r="F194" s="52">
        <v>1.3342087837479151</v>
      </c>
    </row>
    <row r="195" spans="1:6">
      <c r="A195" s="51" t="s">
        <v>99</v>
      </c>
      <c r="B195" s="51" t="s">
        <v>71</v>
      </c>
      <c r="C195" s="51" t="s">
        <v>73</v>
      </c>
      <c r="D195" s="51">
        <v>365</v>
      </c>
      <c r="E195" s="51">
        <v>596.5</v>
      </c>
      <c r="F195" s="52">
        <v>1.2266816103152305</v>
      </c>
    </row>
    <row r="196" spans="1:6">
      <c r="A196" s="51" t="s">
        <v>99</v>
      </c>
      <c r="B196" s="51" t="s">
        <v>71</v>
      </c>
      <c r="C196" s="51" t="s">
        <v>73</v>
      </c>
      <c r="D196" s="51">
        <v>365</v>
      </c>
      <c r="E196" s="51">
        <v>596.45000000000005</v>
      </c>
      <c r="F196" s="52">
        <v>1.2265787870452964</v>
      </c>
    </row>
    <row r="197" spans="1:6">
      <c r="A197" s="51" t="s">
        <v>99</v>
      </c>
      <c r="B197" s="51" t="s">
        <v>71</v>
      </c>
      <c r="C197" s="51" t="s">
        <v>73</v>
      </c>
      <c r="D197" s="51">
        <v>350</v>
      </c>
      <c r="E197" s="51">
        <v>596.04</v>
      </c>
      <c r="F197" s="52">
        <v>1.3901807580174927</v>
      </c>
    </row>
    <row r="198" spans="1:6">
      <c r="A198" s="51" t="s">
        <v>99</v>
      </c>
      <c r="B198" s="51" t="s">
        <v>71</v>
      </c>
      <c r="C198" s="51" t="s">
        <v>73</v>
      </c>
      <c r="D198" s="51">
        <v>350</v>
      </c>
      <c r="E198" s="51">
        <v>593.41</v>
      </c>
      <c r="F198" s="52">
        <v>1.3840466472303208</v>
      </c>
    </row>
    <row r="199" spans="1:6">
      <c r="A199" s="51" t="s">
        <v>99</v>
      </c>
      <c r="B199" s="51" t="s">
        <v>71</v>
      </c>
      <c r="C199" s="51" t="s">
        <v>73</v>
      </c>
      <c r="D199" s="51">
        <v>370</v>
      </c>
      <c r="E199" s="51">
        <v>592.54999999999995</v>
      </c>
      <c r="F199" s="52">
        <v>1.1698221230726709</v>
      </c>
    </row>
    <row r="200" spans="1:6">
      <c r="A200" s="51" t="s">
        <v>99</v>
      </c>
      <c r="B200" s="51" t="s">
        <v>71</v>
      </c>
      <c r="C200" s="51" t="s">
        <v>73</v>
      </c>
      <c r="D200" s="51">
        <v>345</v>
      </c>
      <c r="E200" s="51">
        <v>591.73</v>
      </c>
      <c r="F200" s="52">
        <v>1.4410077045073346</v>
      </c>
    </row>
    <row r="201" spans="1:6">
      <c r="A201" s="51" t="s">
        <v>99</v>
      </c>
      <c r="B201" s="51" t="s">
        <v>71</v>
      </c>
      <c r="C201" s="51" t="s">
        <v>73</v>
      </c>
      <c r="D201" s="51">
        <v>350</v>
      </c>
      <c r="E201" s="51">
        <v>584.94000000000005</v>
      </c>
      <c r="F201" s="52">
        <v>1.3642915451895046</v>
      </c>
    </row>
    <row r="202" spans="1:6">
      <c r="A202" s="51" t="s">
        <v>99</v>
      </c>
      <c r="B202" s="51" t="s">
        <v>71</v>
      </c>
      <c r="C202" s="51" t="s">
        <v>73</v>
      </c>
      <c r="D202" s="51">
        <v>340</v>
      </c>
      <c r="E202" s="51">
        <v>583.30999999999995</v>
      </c>
      <c r="F202" s="52">
        <v>1.4840983106045185</v>
      </c>
    </row>
    <row r="203" spans="1:6">
      <c r="A203" s="51" t="s">
        <v>99</v>
      </c>
      <c r="B203" s="51" t="s">
        <v>71</v>
      </c>
      <c r="C203" s="51" t="s">
        <v>73</v>
      </c>
      <c r="D203" s="51">
        <v>340</v>
      </c>
      <c r="E203" s="51">
        <v>581.66999999999996</v>
      </c>
      <c r="F203" s="52">
        <v>1.4799257073071441</v>
      </c>
    </row>
    <row r="204" spans="1:6">
      <c r="A204" s="51" t="s">
        <v>99</v>
      </c>
      <c r="B204" s="51" t="s">
        <v>71</v>
      </c>
      <c r="C204" s="51" t="s">
        <v>73</v>
      </c>
      <c r="D204" s="51">
        <v>345</v>
      </c>
      <c r="E204" s="51">
        <v>580.15</v>
      </c>
      <c r="F204" s="52">
        <v>1.4128075638719182</v>
      </c>
    </row>
    <row r="205" spans="1:6">
      <c r="A205" s="51" t="s">
        <v>99</v>
      </c>
      <c r="B205" s="51" t="s">
        <v>71</v>
      </c>
      <c r="C205" s="51" t="s">
        <v>73</v>
      </c>
      <c r="D205" s="51">
        <v>350</v>
      </c>
      <c r="E205" s="51">
        <v>578.12</v>
      </c>
      <c r="F205" s="52">
        <v>1.3483848396501459</v>
      </c>
    </row>
    <row r="206" spans="1:6">
      <c r="A206" s="51" t="s">
        <v>99</v>
      </c>
      <c r="B206" s="51" t="s">
        <v>71</v>
      </c>
      <c r="C206" s="51" t="s">
        <v>73</v>
      </c>
      <c r="D206" s="51">
        <v>340</v>
      </c>
      <c r="E206" s="51">
        <v>568.33000000000004</v>
      </c>
      <c r="F206" s="52">
        <v>1.4459851414614291</v>
      </c>
    </row>
    <row r="207" spans="1:6">
      <c r="A207" s="51" t="s">
        <v>99</v>
      </c>
      <c r="B207" s="51" t="s">
        <v>71</v>
      </c>
      <c r="C207" s="51" t="s">
        <v>73</v>
      </c>
      <c r="D207" s="51">
        <v>350</v>
      </c>
      <c r="E207" s="51">
        <v>565.02</v>
      </c>
      <c r="F207" s="52">
        <v>1.3178309037900875</v>
      </c>
    </row>
    <row r="208" spans="1:6">
      <c r="A208" s="51" t="s">
        <v>99</v>
      </c>
      <c r="B208" s="51" t="s">
        <v>71</v>
      </c>
      <c r="C208" s="51" t="s">
        <v>73</v>
      </c>
      <c r="D208" s="51">
        <v>365</v>
      </c>
      <c r="E208" s="51">
        <v>564.15</v>
      </c>
      <c r="F208" s="52">
        <v>1.1601549546677909</v>
      </c>
    </row>
    <row r="209" spans="1:6">
      <c r="A209" s="51" t="s">
        <v>99</v>
      </c>
      <c r="B209" s="51" t="s">
        <v>71</v>
      </c>
      <c r="C209" s="51" t="s">
        <v>73</v>
      </c>
      <c r="D209" s="51">
        <v>360</v>
      </c>
      <c r="E209" s="51">
        <v>564.04</v>
      </c>
      <c r="F209" s="52">
        <v>1.2089334705075445</v>
      </c>
    </row>
    <row r="210" spans="1:6">
      <c r="A210" s="51" t="s">
        <v>99</v>
      </c>
      <c r="B210" s="51" t="s">
        <v>71</v>
      </c>
      <c r="C210" s="51" t="s">
        <v>73</v>
      </c>
      <c r="D210" s="51">
        <v>345</v>
      </c>
      <c r="E210" s="51">
        <v>562.35</v>
      </c>
      <c r="F210" s="52">
        <v>1.3694601974375131</v>
      </c>
    </row>
    <row r="211" spans="1:6">
      <c r="A211" s="51" t="s">
        <v>99</v>
      </c>
      <c r="B211" s="51" t="s">
        <v>71</v>
      </c>
      <c r="C211" s="51" t="s">
        <v>73</v>
      </c>
      <c r="D211" s="51">
        <v>350</v>
      </c>
      <c r="E211" s="51">
        <v>562.23</v>
      </c>
      <c r="F211" s="52">
        <v>1.3113236151603498</v>
      </c>
    </row>
    <row r="212" spans="1:6">
      <c r="A212" s="51" t="s">
        <v>99</v>
      </c>
      <c r="B212" s="51" t="s">
        <v>71</v>
      </c>
      <c r="C212" s="51" t="s">
        <v>73</v>
      </c>
      <c r="D212" s="51">
        <v>340</v>
      </c>
      <c r="E212" s="51">
        <v>557.24</v>
      </c>
      <c r="F212" s="52">
        <v>1.4177691837980868</v>
      </c>
    </row>
    <row r="213" spans="1:6">
      <c r="A213" s="51" t="s">
        <v>99</v>
      </c>
      <c r="B213" s="51" t="s">
        <v>71</v>
      </c>
      <c r="C213" s="51" t="s">
        <v>73</v>
      </c>
      <c r="D213" s="51">
        <v>340</v>
      </c>
      <c r="E213" s="51">
        <v>547.87</v>
      </c>
      <c r="F213" s="52">
        <v>1.3939293710563809</v>
      </c>
    </row>
    <row r="214" spans="1:6">
      <c r="A214" s="51" t="s">
        <v>99</v>
      </c>
      <c r="B214" s="51" t="s">
        <v>71</v>
      </c>
      <c r="C214" s="51" t="s">
        <v>73</v>
      </c>
      <c r="D214" s="51">
        <v>330</v>
      </c>
      <c r="E214" s="51">
        <v>546.69000000000005</v>
      </c>
      <c r="F214" s="52">
        <v>1.5212455129810503</v>
      </c>
    </row>
    <row r="215" spans="1:6">
      <c r="A215" s="51" t="s">
        <v>99</v>
      </c>
      <c r="B215" s="51" t="s">
        <v>71</v>
      </c>
      <c r="C215" s="51" t="s">
        <v>73</v>
      </c>
      <c r="D215" s="51">
        <v>345</v>
      </c>
      <c r="E215" s="51">
        <v>541.6</v>
      </c>
      <c r="F215" s="52">
        <v>1.3189288573524622</v>
      </c>
    </row>
    <row r="216" spans="1:6">
      <c r="A216" s="51" t="s">
        <v>99</v>
      </c>
      <c r="B216" s="51" t="s">
        <v>71</v>
      </c>
      <c r="C216" s="51" t="s">
        <v>73</v>
      </c>
      <c r="D216" s="51">
        <v>330</v>
      </c>
      <c r="E216" s="51">
        <v>538.34</v>
      </c>
      <c r="F216" s="52">
        <v>1.4980104071013163</v>
      </c>
    </row>
    <row r="217" spans="1:6">
      <c r="A217" s="51" t="s">
        <v>99</v>
      </c>
      <c r="B217" s="51" t="s">
        <v>71</v>
      </c>
      <c r="C217" s="51" t="s">
        <v>73</v>
      </c>
      <c r="D217" s="51">
        <v>360</v>
      </c>
      <c r="E217" s="51">
        <v>536.02</v>
      </c>
      <c r="F217" s="52">
        <v>1.1488768861454046</v>
      </c>
    </row>
    <row r="218" spans="1:6">
      <c r="A218" s="51" t="s">
        <v>99</v>
      </c>
      <c r="B218" s="51" t="s">
        <v>71</v>
      </c>
      <c r="C218" s="51" t="s">
        <v>73</v>
      </c>
      <c r="D218" s="51">
        <v>360</v>
      </c>
      <c r="E218" s="51">
        <v>535.25</v>
      </c>
      <c r="F218" s="52">
        <v>1.1472265089163238</v>
      </c>
    </row>
    <row r="219" spans="1:6">
      <c r="A219" s="51" t="s">
        <v>99</v>
      </c>
      <c r="B219" s="51" t="s">
        <v>71</v>
      </c>
      <c r="C219" s="51" t="s">
        <v>73</v>
      </c>
      <c r="D219" s="51">
        <v>330</v>
      </c>
      <c r="E219" s="51">
        <v>533.19000000000005</v>
      </c>
      <c r="F219" s="52">
        <v>1.4836797729359714</v>
      </c>
    </row>
    <row r="220" spans="1:6">
      <c r="A220" s="51" t="s">
        <v>99</v>
      </c>
      <c r="B220" s="51" t="s">
        <v>71</v>
      </c>
      <c r="C220" s="51" t="s">
        <v>73</v>
      </c>
      <c r="D220" s="51">
        <v>330</v>
      </c>
      <c r="E220" s="51">
        <v>529.36</v>
      </c>
      <c r="F220" s="52">
        <v>1.4730222333528118</v>
      </c>
    </row>
    <row r="221" spans="1:6">
      <c r="A221" s="51" t="s">
        <v>99</v>
      </c>
      <c r="B221" s="51" t="s">
        <v>71</v>
      </c>
      <c r="C221" s="51" t="s">
        <v>73</v>
      </c>
      <c r="D221" s="51">
        <v>350</v>
      </c>
      <c r="E221" s="51">
        <v>528.27</v>
      </c>
      <c r="F221" s="52">
        <v>1.2321166180758016</v>
      </c>
    </row>
    <row r="222" spans="1:6">
      <c r="A222" s="51" t="s">
        <v>99</v>
      </c>
      <c r="B222" s="51" t="s">
        <v>71</v>
      </c>
      <c r="C222" s="51" t="s">
        <v>73</v>
      </c>
      <c r="D222" s="51">
        <v>335</v>
      </c>
      <c r="E222" s="51">
        <v>520.4</v>
      </c>
      <c r="F222" s="52">
        <v>1.3842128187310274</v>
      </c>
    </row>
    <row r="223" spans="1:6">
      <c r="A223" s="51" t="s">
        <v>99</v>
      </c>
      <c r="B223" s="51" t="s">
        <v>71</v>
      </c>
      <c r="C223" s="51" t="s">
        <v>73</v>
      </c>
      <c r="D223" s="51">
        <v>340</v>
      </c>
      <c r="E223" s="51">
        <v>519.92999999999995</v>
      </c>
      <c r="F223" s="52">
        <v>1.3228424587828209</v>
      </c>
    </row>
    <row r="224" spans="1:6">
      <c r="A224" s="51" t="s">
        <v>99</v>
      </c>
      <c r="B224" s="51" t="s">
        <v>71</v>
      </c>
      <c r="C224" s="51" t="s">
        <v>73</v>
      </c>
      <c r="D224" s="51">
        <v>345</v>
      </c>
      <c r="E224" s="51">
        <v>517.04</v>
      </c>
      <c r="F224" s="52">
        <v>1.2591192326542042</v>
      </c>
    </row>
    <row r="225" spans="1:6">
      <c r="A225" s="51" t="s">
        <v>99</v>
      </c>
      <c r="B225" s="51" t="s">
        <v>71</v>
      </c>
      <c r="C225" s="51" t="s">
        <v>73</v>
      </c>
      <c r="D225" s="51">
        <v>350</v>
      </c>
      <c r="E225" s="51">
        <v>513.70000000000005</v>
      </c>
      <c r="F225" s="52">
        <v>1.1981341107871721</v>
      </c>
    </row>
    <row r="226" spans="1:6">
      <c r="A226" s="51" t="s">
        <v>99</v>
      </c>
      <c r="B226" s="51" t="s">
        <v>71</v>
      </c>
      <c r="C226" s="51" t="s">
        <v>73</v>
      </c>
      <c r="D226" s="51">
        <v>340</v>
      </c>
      <c r="E226" s="51">
        <v>510.04</v>
      </c>
      <c r="F226" s="52">
        <v>1.2976796254834113</v>
      </c>
    </row>
    <row r="227" spans="1:6">
      <c r="A227" s="51" t="s">
        <v>99</v>
      </c>
      <c r="B227" s="51" t="s">
        <v>71</v>
      </c>
      <c r="C227" s="51" t="s">
        <v>73</v>
      </c>
      <c r="D227" s="51">
        <v>330</v>
      </c>
      <c r="E227" s="51">
        <v>507</v>
      </c>
      <c r="F227" s="52">
        <v>1.4108022372485183</v>
      </c>
    </row>
    <row r="228" spans="1:6">
      <c r="A228" s="51" t="s">
        <v>99</v>
      </c>
      <c r="B228" s="51" t="s">
        <v>71</v>
      </c>
      <c r="C228" s="51" t="s">
        <v>73</v>
      </c>
      <c r="D228" s="51">
        <v>350</v>
      </c>
      <c r="E228" s="51">
        <v>505.69</v>
      </c>
      <c r="F228" s="52">
        <v>1.1794518950437318</v>
      </c>
    </row>
    <row r="229" spans="1:6">
      <c r="A229" s="51" t="s">
        <v>99</v>
      </c>
      <c r="B229" s="51" t="s">
        <v>71</v>
      </c>
      <c r="C229" s="51" t="s">
        <v>73</v>
      </c>
      <c r="D229" s="51">
        <v>330</v>
      </c>
      <c r="E229" s="51">
        <v>499.05</v>
      </c>
      <c r="F229" s="52">
        <v>1.388680190333083</v>
      </c>
    </row>
    <row r="230" spans="1:6">
      <c r="A230" s="51" t="s">
        <v>99</v>
      </c>
      <c r="B230" s="51" t="s">
        <v>71</v>
      </c>
      <c r="C230" s="51" t="s">
        <v>73</v>
      </c>
      <c r="D230" s="51">
        <v>325</v>
      </c>
      <c r="E230" s="51">
        <v>492.25</v>
      </c>
      <c r="F230" s="52">
        <v>1.4339553937187073</v>
      </c>
    </row>
    <row r="231" spans="1:6">
      <c r="A231" s="51" t="s">
        <v>99</v>
      </c>
      <c r="B231" s="51" t="s">
        <v>71</v>
      </c>
      <c r="C231" s="51" t="s">
        <v>73</v>
      </c>
      <c r="D231" s="51">
        <v>345</v>
      </c>
      <c r="E231" s="51">
        <v>491.14</v>
      </c>
      <c r="F231" s="52">
        <v>1.1960463792468394</v>
      </c>
    </row>
    <row r="232" spans="1:6">
      <c r="A232" s="51" t="s">
        <v>99</v>
      </c>
      <c r="B232" s="51" t="s">
        <v>71</v>
      </c>
      <c r="C232" s="51" t="s">
        <v>73</v>
      </c>
      <c r="D232" s="51">
        <v>320</v>
      </c>
      <c r="E232" s="51">
        <v>490.93</v>
      </c>
      <c r="F232" s="52">
        <v>1.498199462890625</v>
      </c>
    </row>
    <row r="233" spans="1:6">
      <c r="A233" s="51" t="s">
        <v>99</v>
      </c>
      <c r="B233" s="51" t="s">
        <v>71</v>
      </c>
      <c r="C233" s="51" t="s">
        <v>73</v>
      </c>
      <c r="D233" s="51">
        <v>340</v>
      </c>
      <c r="E233" s="51">
        <v>488.9</v>
      </c>
      <c r="F233" s="52">
        <v>1.2438937512721351</v>
      </c>
    </row>
    <row r="234" spans="1:6">
      <c r="A234" s="51" t="s">
        <v>99</v>
      </c>
      <c r="B234" s="51" t="s">
        <v>71</v>
      </c>
      <c r="C234" s="51" t="s">
        <v>73</v>
      </c>
      <c r="D234" s="51">
        <v>335</v>
      </c>
      <c r="E234" s="51">
        <v>488.54</v>
      </c>
      <c r="F234" s="52">
        <v>1.2994683521576789</v>
      </c>
    </row>
    <row r="235" spans="1:6">
      <c r="A235" s="51" t="s">
        <v>99</v>
      </c>
      <c r="B235" s="51" t="s">
        <v>71</v>
      </c>
      <c r="C235" s="51" t="s">
        <v>73</v>
      </c>
      <c r="D235" s="51">
        <v>335</v>
      </c>
      <c r="E235" s="51">
        <v>485.53</v>
      </c>
      <c r="F235" s="52">
        <v>1.2914620481907682</v>
      </c>
    </row>
    <row r="236" spans="1:6">
      <c r="A236" s="51" t="s">
        <v>99</v>
      </c>
      <c r="B236" s="51" t="s">
        <v>71</v>
      </c>
      <c r="C236" s="51" t="s">
        <v>73</v>
      </c>
      <c r="D236" s="51">
        <v>340</v>
      </c>
      <c r="E236" s="51">
        <v>485.03</v>
      </c>
      <c r="F236" s="52">
        <v>1.234047425198453</v>
      </c>
    </row>
    <row r="237" spans="1:6">
      <c r="A237" s="51" t="s">
        <v>99</v>
      </c>
      <c r="B237" s="51" t="s">
        <v>71</v>
      </c>
      <c r="C237" s="51" t="s">
        <v>73</v>
      </c>
      <c r="D237" s="51">
        <v>335</v>
      </c>
      <c r="E237" s="51">
        <v>483.38</v>
      </c>
      <c r="F237" s="52">
        <v>1.2857432596429748</v>
      </c>
    </row>
    <row r="238" spans="1:6">
      <c r="A238" s="51" t="s">
        <v>99</v>
      </c>
      <c r="B238" s="51" t="s">
        <v>71</v>
      </c>
      <c r="C238" s="51" t="s">
        <v>73</v>
      </c>
      <c r="D238" s="51">
        <v>315</v>
      </c>
      <c r="E238" s="51">
        <v>480.75</v>
      </c>
      <c r="F238" s="52">
        <v>1.5381108351629893</v>
      </c>
    </row>
    <row r="239" spans="1:6">
      <c r="A239" s="51" t="s">
        <v>99</v>
      </c>
      <c r="B239" s="51" t="s">
        <v>71</v>
      </c>
      <c r="C239" s="51" t="s">
        <v>73</v>
      </c>
      <c r="D239" s="51">
        <v>325</v>
      </c>
      <c r="E239" s="51">
        <v>478.72</v>
      </c>
      <c r="F239" s="52">
        <v>1.394541647701411</v>
      </c>
    </row>
    <row r="240" spans="1:6">
      <c r="A240" s="51" t="s">
        <v>99</v>
      </c>
      <c r="B240" s="51" t="s">
        <v>71</v>
      </c>
      <c r="C240" s="51" t="s">
        <v>73</v>
      </c>
      <c r="D240" s="51">
        <v>335</v>
      </c>
      <c r="E240" s="51">
        <v>476.21</v>
      </c>
      <c r="F240" s="52">
        <v>1.266671764811496</v>
      </c>
    </row>
    <row r="241" spans="1:6">
      <c r="A241" s="51" t="s">
        <v>99</v>
      </c>
      <c r="B241" s="51" t="s">
        <v>71</v>
      </c>
      <c r="C241" s="51" t="s">
        <v>73</v>
      </c>
      <c r="D241" s="51">
        <v>330</v>
      </c>
      <c r="E241" s="51">
        <v>474.67</v>
      </c>
      <c r="F241" s="52">
        <v>1.3208392464590812</v>
      </c>
    </row>
    <row r="242" spans="1:6">
      <c r="A242" s="51" t="s">
        <v>99</v>
      </c>
      <c r="B242" s="51" t="s">
        <v>71</v>
      </c>
      <c r="C242" s="51" t="s">
        <v>73</v>
      </c>
      <c r="D242" s="51">
        <v>350</v>
      </c>
      <c r="E242" s="51">
        <v>472.41</v>
      </c>
      <c r="F242" s="52">
        <v>1.1018309037900875</v>
      </c>
    </row>
    <row r="243" spans="1:6">
      <c r="A243" s="51" t="s">
        <v>99</v>
      </c>
      <c r="B243" s="51" t="s">
        <v>71</v>
      </c>
      <c r="C243" s="51" t="s">
        <v>73</v>
      </c>
      <c r="D243" s="51">
        <v>340</v>
      </c>
      <c r="E243" s="51">
        <v>469.3</v>
      </c>
      <c r="F243" s="52">
        <v>1.1940260533279055</v>
      </c>
    </row>
    <row r="244" spans="1:6">
      <c r="A244" s="51" t="s">
        <v>99</v>
      </c>
      <c r="B244" s="51" t="s">
        <v>71</v>
      </c>
      <c r="C244" s="51" t="s">
        <v>73</v>
      </c>
      <c r="D244" s="51">
        <v>315</v>
      </c>
      <c r="E244" s="51">
        <v>463.01</v>
      </c>
      <c r="F244" s="52">
        <v>1.4813535055409583</v>
      </c>
    </row>
    <row r="245" spans="1:6">
      <c r="A245" s="51" t="s">
        <v>99</v>
      </c>
      <c r="B245" s="51" t="s">
        <v>71</v>
      </c>
      <c r="C245" s="51" t="s">
        <v>73</v>
      </c>
      <c r="D245" s="51">
        <v>320</v>
      </c>
      <c r="E245" s="51">
        <v>460.95</v>
      </c>
      <c r="F245" s="52">
        <v>1.406707763671875</v>
      </c>
    </row>
    <row r="246" spans="1:6">
      <c r="A246" s="51" t="s">
        <v>99</v>
      </c>
      <c r="B246" s="51" t="s">
        <v>71</v>
      </c>
      <c r="C246" s="51" t="s">
        <v>73</v>
      </c>
      <c r="D246" s="51">
        <v>310</v>
      </c>
      <c r="E246" s="51">
        <v>458.14</v>
      </c>
      <c r="F246" s="52">
        <v>1.5378470007720453</v>
      </c>
    </row>
    <row r="247" spans="1:6">
      <c r="A247" s="51" t="s">
        <v>99</v>
      </c>
      <c r="B247" s="51" t="s">
        <v>71</v>
      </c>
      <c r="C247" s="51" t="s">
        <v>73</v>
      </c>
      <c r="D247" s="51">
        <v>315</v>
      </c>
      <c r="E247" s="51">
        <v>454.45</v>
      </c>
      <c r="F247" s="52">
        <v>1.4539666542689975</v>
      </c>
    </row>
    <row r="248" spans="1:6">
      <c r="A248" s="51" t="s">
        <v>99</v>
      </c>
      <c r="B248" s="51" t="s">
        <v>71</v>
      </c>
      <c r="C248" s="51" t="s">
        <v>73</v>
      </c>
      <c r="D248" s="51">
        <v>330</v>
      </c>
      <c r="E248" s="51">
        <v>449.26</v>
      </c>
      <c r="F248" s="52">
        <v>1.2501321757520105</v>
      </c>
    </row>
    <row r="249" spans="1:6">
      <c r="A249" s="51" t="s">
        <v>99</v>
      </c>
      <c r="B249" s="51" t="s">
        <v>71</v>
      </c>
      <c r="C249" s="51" t="s">
        <v>73</v>
      </c>
      <c r="D249" s="51">
        <v>325</v>
      </c>
      <c r="E249" s="51">
        <v>446.35</v>
      </c>
      <c r="F249" s="52">
        <v>1.3002457897132453</v>
      </c>
    </row>
    <row r="250" spans="1:6">
      <c r="A250" s="51" t="s">
        <v>99</v>
      </c>
      <c r="B250" s="51" t="s">
        <v>71</v>
      </c>
      <c r="C250" s="51" t="s">
        <v>73</v>
      </c>
      <c r="D250" s="51">
        <v>325</v>
      </c>
      <c r="E250" s="51">
        <v>445.8</v>
      </c>
      <c r="F250" s="52">
        <v>1.2986436049157943</v>
      </c>
    </row>
    <row r="251" spans="1:6">
      <c r="A251" s="51" t="s">
        <v>99</v>
      </c>
      <c r="B251" s="51" t="s">
        <v>71</v>
      </c>
      <c r="C251" s="51" t="s">
        <v>73</v>
      </c>
      <c r="D251" s="51">
        <v>320</v>
      </c>
      <c r="E251" s="51">
        <v>443.43</v>
      </c>
      <c r="F251" s="52">
        <v>1.353240966796875</v>
      </c>
    </row>
    <row r="252" spans="1:6">
      <c r="A252" s="51" t="s">
        <v>99</v>
      </c>
      <c r="B252" s="51" t="s">
        <v>71</v>
      </c>
      <c r="C252" s="51" t="s">
        <v>73</v>
      </c>
      <c r="D252" s="51">
        <v>320</v>
      </c>
      <c r="E252" s="51">
        <v>442.72</v>
      </c>
      <c r="F252" s="52">
        <v>1.35107421875</v>
      </c>
    </row>
    <row r="253" spans="1:6">
      <c r="A253" s="51" t="s">
        <v>99</v>
      </c>
      <c r="B253" s="51" t="s">
        <v>71</v>
      </c>
      <c r="C253" s="51" t="s">
        <v>73</v>
      </c>
      <c r="D253" s="51">
        <v>315</v>
      </c>
      <c r="E253" s="51">
        <v>442.04</v>
      </c>
      <c r="F253" s="52">
        <v>1.4142621187216804</v>
      </c>
    </row>
    <row r="254" spans="1:6">
      <c r="A254" s="51" t="s">
        <v>99</v>
      </c>
      <c r="B254" s="51" t="s">
        <v>71</v>
      </c>
      <c r="C254" s="51" t="s">
        <v>73</v>
      </c>
      <c r="D254" s="51">
        <v>330</v>
      </c>
      <c r="E254" s="51">
        <v>428.7</v>
      </c>
      <c r="F254" s="52">
        <v>1.1929209449870606</v>
      </c>
    </row>
    <row r="255" spans="1:6">
      <c r="A255" s="51" t="s">
        <v>99</v>
      </c>
      <c r="B255" s="51" t="s">
        <v>71</v>
      </c>
      <c r="C255" s="51" t="s">
        <v>73</v>
      </c>
      <c r="D255" s="51">
        <v>325</v>
      </c>
      <c r="E255" s="51">
        <v>426.97</v>
      </c>
      <c r="F255" s="52">
        <v>1.2437906235776057</v>
      </c>
    </row>
    <row r="256" spans="1:6">
      <c r="A256" s="51" t="s">
        <v>99</v>
      </c>
      <c r="B256" s="51" t="s">
        <v>71</v>
      </c>
      <c r="C256" s="51" t="s">
        <v>73</v>
      </c>
      <c r="D256" s="51">
        <v>315</v>
      </c>
      <c r="E256" s="51">
        <v>425.39</v>
      </c>
      <c r="F256" s="52">
        <v>1.3609921334789059</v>
      </c>
    </row>
    <row r="257" spans="1:6">
      <c r="A257" s="51" t="s">
        <v>99</v>
      </c>
      <c r="B257" s="51" t="s">
        <v>71</v>
      </c>
      <c r="C257" s="51" t="s">
        <v>73</v>
      </c>
      <c r="D257" s="51">
        <v>330</v>
      </c>
      <c r="E257" s="51">
        <v>422.93</v>
      </c>
      <c r="F257" s="52">
        <v>1.1768650694270528</v>
      </c>
    </row>
    <row r="258" spans="1:6">
      <c r="A258" s="51" t="s">
        <v>99</v>
      </c>
      <c r="B258" s="51" t="s">
        <v>71</v>
      </c>
      <c r="C258" s="51" t="s">
        <v>73</v>
      </c>
      <c r="D258" s="51">
        <v>315</v>
      </c>
      <c r="E258" s="51">
        <v>421.85</v>
      </c>
      <c r="F258" s="52">
        <v>1.3496662627426044</v>
      </c>
    </row>
    <row r="259" spans="1:6">
      <c r="A259" s="51" t="s">
        <v>99</v>
      </c>
      <c r="B259" s="51" t="s">
        <v>71</v>
      </c>
      <c r="C259" s="51" t="s">
        <v>73</v>
      </c>
      <c r="D259" s="51">
        <v>295</v>
      </c>
      <c r="E259" s="51">
        <v>420.64</v>
      </c>
      <c r="F259" s="52">
        <v>1.6384927378164271</v>
      </c>
    </row>
    <row r="260" spans="1:6">
      <c r="A260" s="51" t="s">
        <v>99</v>
      </c>
      <c r="B260" s="51" t="s">
        <v>71</v>
      </c>
      <c r="C260" s="51" t="s">
        <v>73</v>
      </c>
      <c r="D260" s="51">
        <v>320</v>
      </c>
      <c r="E260" s="51">
        <v>419.96</v>
      </c>
      <c r="F260" s="52">
        <v>1.2816162109375</v>
      </c>
    </row>
    <row r="261" spans="1:6">
      <c r="A261" s="51" t="s">
        <v>99</v>
      </c>
      <c r="B261" s="51" t="s">
        <v>71</v>
      </c>
      <c r="C261" s="51" t="s">
        <v>73</v>
      </c>
      <c r="D261" s="51">
        <v>330</v>
      </c>
      <c r="E261" s="51">
        <v>417.52</v>
      </c>
      <c r="F261" s="52">
        <v>1.1618109469349138</v>
      </c>
    </row>
    <row r="262" spans="1:6">
      <c r="A262" s="51" t="s">
        <v>99</v>
      </c>
      <c r="B262" s="51" t="s">
        <v>71</v>
      </c>
      <c r="C262" s="51" t="s">
        <v>73</v>
      </c>
      <c r="D262" s="51">
        <v>310</v>
      </c>
      <c r="E262" s="51">
        <v>415.65</v>
      </c>
      <c r="F262" s="52">
        <v>1.3952200328958411</v>
      </c>
    </row>
    <row r="263" spans="1:6">
      <c r="A263" s="51" t="s">
        <v>99</v>
      </c>
      <c r="B263" s="51" t="s">
        <v>71</v>
      </c>
      <c r="C263" s="51" t="s">
        <v>73</v>
      </c>
      <c r="D263" s="51">
        <v>320</v>
      </c>
      <c r="E263" s="51">
        <v>414.89</v>
      </c>
      <c r="F263" s="52">
        <v>1.266143798828125</v>
      </c>
    </row>
    <row r="264" spans="1:6">
      <c r="A264" s="51" t="s">
        <v>99</v>
      </c>
      <c r="B264" s="51" t="s">
        <v>71</v>
      </c>
      <c r="C264" s="51" t="s">
        <v>73</v>
      </c>
      <c r="D264" s="51">
        <v>310</v>
      </c>
      <c r="E264" s="51">
        <v>411.25</v>
      </c>
      <c r="F264" s="52">
        <v>1.3804504716189454</v>
      </c>
    </row>
    <row r="265" spans="1:6">
      <c r="A265" s="51" t="s">
        <v>99</v>
      </c>
      <c r="B265" s="51" t="s">
        <v>71</v>
      </c>
      <c r="C265" s="51" t="s">
        <v>73</v>
      </c>
      <c r="D265" s="51">
        <v>315</v>
      </c>
      <c r="E265" s="51">
        <v>410.1</v>
      </c>
      <c r="F265" s="52">
        <v>1.3120733302139198</v>
      </c>
    </row>
    <row r="266" spans="1:6">
      <c r="A266" s="51" t="s">
        <v>99</v>
      </c>
      <c r="B266" s="51" t="s">
        <v>71</v>
      </c>
      <c r="C266" s="51" t="s">
        <v>73</v>
      </c>
      <c r="D266" s="51">
        <v>330</v>
      </c>
      <c r="E266" s="51">
        <v>410.07</v>
      </c>
      <c r="F266" s="52">
        <v>1.1410802237248518</v>
      </c>
    </row>
    <row r="267" spans="1:6">
      <c r="A267" s="51" t="s">
        <v>99</v>
      </c>
      <c r="B267" s="51" t="s">
        <v>71</v>
      </c>
      <c r="C267" s="51" t="s">
        <v>73</v>
      </c>
      <c r="D267" s="51">
        <v>305</v>
      </c>
      <c r="E267" s="51">
        <v>409.95</v>
      </c>
      <c r="F267" s="52">
        <v>1.4448786462303012</v>
      </c>
    </row>
    <row r="268" spans="1:6">
      <c r="A268" s="51" t="s">
        <v>99</v>
      </c>
      <c r="B268" s="51" t="s">
        <v>71</v>
      </c>
      <c r="C268" s="51" t="s">
        <v>73</v>
      </c>
      <c r="D268" s="51">
        <v>320</v>
      </c>
      <c r="E268" s="51">
        <v>408.12</v>
      </c>
      <c r="F268" s="52">
        <v>1.2454833984375</v>
      </c>
    </row>
    <row r="269" spans="1:6">
      <c r="A269" s="51" t="s">
        <v>99</v>
      </c>
      <c r="B269" s="51" t="s">
        <v>71</v>
      </c>
      <c r="C269" s="51" t="s">
        <v>73</v>
      </c>
      <c r="D269" s="51">
        <v>325</v>
      </c>
      <c r="E269" s="51">
        <v>406.01</v>
      </c>
      <c r="F269" s="52">
        <v>1.1827328174783796</v>
      </c>
    </row>
    <row r="270" spans="1:6">
      <c r="A270" s="51" t="s">
        <v>99</v>
      </c>
      <c r="B270" s="51" t="s">
        <v>71</v>
      </c>
      <c r="C270" s="51" t="s">
        <v>73</v>
      </c>
      <c r="D270" s="51">
        <v>315</v>
      </c>
      <c r="E270" s="51">
        <v>399.88</v>
      </c>
      <c r="F270" s="52">
        <v>1.2793754774102468</v>
      </c>
    </row>
    <row r="271" spans="1:6">
      <c r="A271" s="51" t="s">
        <v>99</v>
      </c>
      <c r="B271" s="51" t="s">
        <v>71</v>
      </c>
      <c r="C271" s="51" t="s">
        <v>73</v>
      </c>
      <c r="D271" s="51">
        <v>320</v>
      </c>
      <c r="E271" s="51">
        <v>399.54</v>
      </c>
      <c r="F271" s="52">
        <v>1.21929931640625</v>
      </c>
    </row>
    <row r="272" spans="1:6">
      <c r="A272" s="51" t="s">
        <v>99</v>
      </c>
      <c r="B272" s="51" t="s">
        <v>71</v>
      </c>
      <c r="C272" s="51" t="s">
        <v>73</v>
      </c>
      <c r="D272" s="51">
        <v>320</v>
      </c>
      <c r="E272" s="51">
        <v>397.55</v>
      </c>
      <c r="F272" s="52">
        <v>1.213226318359375</v>
      </c>
    </row>
    <row r="273" spans="1:6">
      <c r="A273" s="51" t="s">
        <v>99</v>
      </c>
      <c r="B273" s="51" t="s">
        <v>71</v>
      </c>
      <c r="C273" s="51" t="s">
        <v>73</v>
      </c>
      <c r="D273" s="51">
        <v>325</v>
      </c>
      <c r="E273" s="51">
        <v>396.45</v>
      </c>
      <c r="F273" s="52">
        <v>1.1548839326354119</v>
      </c>
    </row>
    <row r="274" spans="1:6">
      <c r="A274" s="51" t="s">
        <v>99</v>
      </c>
      <c r="B274" s="51" t="s">
        <v>71</v>
      </c>
      <c r="C274" s="51" t="s">
        <v>73</v>
      </c>
      <c r="D274" s="51">
        <v>310</v>
      </c>
      <c r="E274" s="51">
        <v>393.32</v>
      </c>
      <c r="F274" s="52">
        <v>1.3202645094155954</v>
      </c>
    </row>
    <row r="275" spans="1:6">
      <c r="A275" s="51" t="s">
        <v>99</v>
      </c>
      <c r="B275" s="51" t="s">
        <v>71</v>
      </c>
      <c r="C275" s="51" t="s">
        <v>73</v>
      </c>
      <c r="D275" s="51">
        <v>290</v>
      </c>
      <c r="E275" s="51">
        <v>391.01</v>
      </c>
      <c r="F275" s="52">
        <v>1.6032227643609824</v>
      </c>
    </row>
    <row r="276" spans="1:6">
      <c r="A276" s="51" t="s">
        <v>99</v>
      </c>
      <c r="B276" s="51" t="s">
        <v>71</v>
      </c>
      <c r="C276" s="51" t="s">
        <v>73</v>
      </c>
      <c r="D276" s="51">
        <v>320</v>
      </c>
      <c r="E276" s="51">
        <v>388.45</v>
      </c>
      <c r="F276" s="52">
        <v>1.185455322265625</v>
      </c>
    </row>
    <row r="277" spans="1:6">
      <c r="A277" s="51" t="s">
        <v>99</v>
      </c>
      <c r="B277" s="51" t="s">
        <v>71</v>
      </c>
      <c r="C277" s="51" t="s">
        <v>73</v>
      </c>
      <c r="D277" s="51">
        <v>310</v>
      </c>
      <c r="E277" s="51">
        <v>388.14</v>
      </c>
      <c r="F277" s="52">
        <v>1.3028767077305226</v>
      </c>
    </row>
    <row r="278" spans="1:6">
      <c r="A278" s="51" t="s">
        <v>99</v>
      </c>
      <c r="B278" s="51" t="s">
        <v>71</v>
      </c>
      <c r="C278" s="51" t="s">
        <v>73</v>
      </c>
      <c r="D278" s="51">
        <v>318</v>
      </c>
      <c r="E278" s="51">
        <v>388</v>
      </c>
      <c r="F278" s="52">
        <v>1.2065640067279004</v>
      </c>
    </row>
    <row r="279" spans="1:6">
      <c r="A279" s="51" t="s">
        <v>99</v>
      </c>
      <c r="B279" s="51" t="s">
        <v>71</v>
      </c>
      <c r="C279" s="51" t="s">
        <v>73</v>
      </c>
      <c r="D279" s="51">
        <v>320</v>
      </c>
      <c r="E279" s="51">
        <v>386.51</v>
      </c>
      <c r="F279" s="52">
        <v>1.179534912109375</v>
      </c>
    </row>
    <row r="280" spans="1:6">
      <c r="A280" s="51" t="s">
        <v>99</v>
      </c>
      <c r="B280" s="51" t="s">
        <v>71</v>
      </c>
      <c r="C280" s="51" t="s">
        <v>73</v>
      </c>
      <c r="D280" s="51">
        <v>315</v>
      </c>
      <c r="E280" s="51">
        <v>386.21</v>
      </c>
      <c r="F280" s="52">
        <v>1.2356396997364496</v>
      </c>
    </row>
    <row r="281" spans="1:6">
      <c r="A281" s="51" t="s">
        <v>99</v>
      </c>
      <c r="B281" s="51" t="s">
        <v>71</v>
      </c>
      <c r="C281" s="51" t="s">
        <v>73</v>
      </c>
      <c r="D281" s="51">
        <v>310</v>
      </c>
      <c r="E281" s="51">
        <v>383.92</v>
      </c>
      <c r="F281" s="52">
        <v>1.2887113557785908</v>
      </c>
    </row>
    <row r="282" spans="1:6">
      <c r="A282" s="51" t="s">
        <v>99</v>
      </c>
      <c r="B282" s="51" t="s">
        <v>71</v>
      </c>
      <c r="C282" s="51" t="s">
        <v>73</v>
      </c>
      <c r="D282" s="51">
        <v>320</v>
      </c>
      <c r="E282" s="51">
        <v>381.72</v>
      </c>
      <c r="F282" s="52">
        <v>1.1649169921875</v>
      </c>
    </row>
    <row r="283" spans="1:6">
      <c r="A283" s="51" t="s">
        <v>99</v>
      </c>
      <c r="B283" s="51" t="s">
        <v>71</v>
      </c>
      <c r="C283" s="51" t="s">
        <v>73</v>
      </c>
      <c r="D283" s="51">
        <v>330</v>
      </c>
      <c r="E283" s="51">
        <v>380.49</v>
      </c>
      <c r="F283" s="52">
        <v>1.0587695133149679</v>
      </c>
    </row>
    <row r="284" spans="1:6">
      <c r="A284" s="51" t="s">
        <v>99</v>
      </c>
      <c r="B284" s="51" t="s">
        <v>71</v>
      </c>
      <c r="C284" s="51" t="s">
        <v>73</v>
      </c>
      <c r="D284" s="51">
        <v>310</v>
      </c>
      <c r="E284" s="51">
        <v>380.22</v>
      </c>
      <c r="F284" s="52">
        <v>1.2762914974321105</v>
      </c>
    </row>
    <row r="285" spans="1:6">
      <c r="A285" s="51" t="s">
        <v>99</v>
      </c>
      <c r="B285" s="51" t="s">
        <v>71</v>
      </c>
      <c r="C285" s="51" t="s">
        <v>73</v>
      </c>
      <c r="D285" s="51">
        <v>310</v>
      </c>
      <c r="E285" s="51">
        <v>373.97</v>
      </c>
      <c r="F285" s="52">
        <v>1.2553120069819743</v>
      </c>
    </row>
    <row r="286" spans="1:6">
      <c r="A286" s="51" t="s">
        <v>99</v>
      </c>
      <c r="B286" s="51" t="s">
        <v>71</v>
      </c>
      <c r="C286" s="51" t="s">
        <v>73</v>
      </c>
      <c r="D286" s="51">
        <v>300</v>
      </c>
      <c r="E286" s="51">
        <v>372.81</v>
      </c>
      <c r="F286" s="52">
        <v>1.3807777777777779</v>
      </c>
    </row>
    <row r="287" spans="1:6">
      <c r="A287" s="51" t="s">
        <v>99</v>
      </c>
      <c r="B287" s="51" t="s">
        <v>71</v>
      </c>
      <c r="C287" s="51" t="s">
        <v>73</v>
      </c>
      <c r="D287" s="51">
        <v>305</v>
      </c>
      <c r="E287" s="51">
        <v>371.7</v>
      </c>
      <c r="F287" s="52">
        <v>1.3100656002044224</v>
      </c>
    </row>
    <row r="288" spans="1:6">
      <c r="A288" s="51" t="s">
        <v>99</v>
      </c>
      <c r="B288" s="51" t="s">
        <v>71</v>
      </c>
      <c r="C288" s="51" t="s">
        <v>73</v>
      </c>
      <c r="D288" s="51">
        <v>300</v>
      </c>
      <c r="E288" s="51">
        <v>362.81</v>
      </c>
      <c r="F288" s="52">
        <v>1.3437407407407407</v>
      </c>
    </row>
    <row r="289" spans="1:6">
      <c r="A289" s="51" t="s">
        <v>99</v>
      </c>
      <c r="B289" s="51" t="s">
        <v>71</v>
      </c>
      <c r="C289" s="51" t="s">
        <v>73</v>
      </c>
      <c r="D289" s="51">
        <v>320</v>
      </c>
      <c r="E289" s="51">
        <v>361.76</v>
      </c>
      <c r="F289" s="52">
        <v>1.10400390625</v>
      </c>
    </row>
    <row r="290" spans="1:6">
      <c r="A290" s="51" t="s">
        <v>99</v>
      </c>
      <c r="B290" s="51" t="s">
        <v>71</v>
      </c>
      <c r="C290" s="51" t="s">
        <v>73</v>
      </c>
      <c r="D290" s="51">
        <v>310</v>
      </c>
      <c r="E290" s="51">
        <v>360.5</v>
      </c>
      <c r="F290" s="52">
        <v>1.2100970091638414</v>
      </c>
    </row>
    <row r="291" spans="1:6">
      <c r="A291" s="51" t="s">
        <v>99</v>
      </c>
      <c r="B291" s="51" t="s">
        <v>71</v>
      </c>
      <c r="C291" s="51" t="s">
        <v>73</v>
      </c>
      <c r="D291" s="51">
        <v>300</v>
      </c>
      <c r="E291" s="51">
        <v>360.43</v>
      </c>
      <c r="F291" s="52">
        <v>1.3349259259259258</v>
      </c>
    </row>
    <row r="292" spans="1:6">
      <c r="A292" s="51" t="s">
        <v>99</v>
      </c>
      <c r="B292" s="51" t="s">
        <v>71</v>
      </c>
      <c r="C292" s="51" t="s">
        <v>73</v>
      </c>
      <c r="D292" s="51">
        <v>310</v>
      </c>
      <c r="E292" s="51">
        <v>360.12</v>
      </c>
      <c r="F292" s="52">
        <v>1.2088214561444732</v>
      </c>
    </row>
    <row r="293" spans="1:6">
      <c r="A293" s="51" t="s">
        <v>99</v>
      </c>
      <c r="B293" s="51" t="s">
        <v>71</v>
      </c>
      <c r="C293" s="51" t="s">
        <v>73</v>
      </c>
      <c r="D293" s="51">
        <v>290</v>
      </c>
      <c r="E293" s="51">
        <v>357.39</v>
      </c>
      <c r="F293" s="52">
        <v>1.4653737340604371</v>
      </c>
    </row>
    <row r="294" spans="1:6">
      <c r="A294" s="51" t="s">
        <v>99</v>
      </c>
      <c r="B294" s="51" t="s">
        <v>71</v>
      </c>
      <c r="C294" s="51" t="s">
        <v>73</v>
      </c>
      <c r="D294" s="51">
        <v>300</v>
      </c>
      <c r="E294" s="51">
        <v>354.76</v>
      </c>
      <c r="F294" s="52">
        <v>1.3139259259259259</v>
      </c>
    </row>
    <row r="295" spans="1:6">
      <c r="A295" s="51" t="s">
        <v>99</v>
      </c>
      <c r="B295" s="51" t="s">
        <v>71</v>
      </c>
      <c r="C295" s="51" t="s">
        <v>73</v>
      </c>
      <c r="D295" s="51">
        <v>320</v>
      </c>
      <c r="E295" s="51">
        <v>354.28</v>
      </c>
      <c r="F295" s="52">
        <v>1.0811767578125</v>
      </c>
    </row>
    <row r="296" spans="1:6">
      <c r="A296" s="51" t="s">
        <v>99</v>
      </c>
      <c r="B296" s="51" t="s">
        <v>71</v>
      </c>
      <c r="C296" s="51" t="s">
        <v>73</v>
      </c>
      <c r="D296" s="51">
        <v>320</v>
      </c>
      <c r="E296" s="51">
        <v>350.23</v>
      </c>
      <c r="F296" s="52">
        <v>1.068817138671875</v>
      </c>
    </row>
    <row r="297" spans="1:6">
      <c r="A297" s="51" t="s">
        <v>99</v>
      </c>
      <c r="B297" s="51" t="s">
        <v>71</v>
      </c>
      <c r="C297" s="51" t="s">
        <v>73</v>
      </c>
      <c r="D297" s="51">
        <v>300</v>
      </c>
      <c r="E297" s="51">
        <v>349.6</v>
      </c>
      <c r="F297" s="52">
        <v>1.2948148148148149</v>
      </c>
    </row>
    <row r="298" spans="1:6">
      <c r="A298" s="51" t="s">
        <v>99</v>
      </c>
      <c r="B298" s="51" t="s">
        <v>71</v>
      </c>
      <c r="C298" s="51" t="s">
        <v>73</v>
      </c>
      <c r="D298" s="51">
        <v>300</v>
      </c>
      <c r="E298" s="51">
        <v>346.83</v>
      </c>
      <c r="F298" s="52">
        <v>1.2845555555555555</v>
      </c>
    </row>
    <row r="299" spans="1:6">
      <c r="A299" s="51" t="s">
        <v>99</v>
      </c>
      <c r="B299" s="51" t="s">
        <v>71</v>
      </c>
      <c r="C299" s="51" t="s">
        <v>73</v>
      </c>
      <c r="D299" s="51">
        <v>295</v>
      </c>
      <c r="E299" s="51">
        <v>343.64</v>
      </c>
      <c r="F299" s="52">
        <v>1.3385594437600727</v>
      </c>
    </row>
    <row r="300" spans="1:6">
      <c r="A300" s="51" t="s">
        <v>99</v>
      </c>
      <c r="B300" s="51" t="s">
        <v>71</v>
      </c>
      <c r="C300" s="51" t="s">
        <v>73</v>
      </c>
      <c r="D300" s="51">
        <v>290</v>
      </c>
      <c r="E300" s="51">
        <v>343.53</v>
      </c>
      <c r="F300" s="52">
        <v>1.408544835786625</v>
      </c>
    </row>
    <row r="301" spans="1:6">
      <c r="A301" s="51" t="s">
        <v>99</v>
      </c>
      <c r="B301" s="51" t="s">
        <v>71</v>
      </c>
      <c r="C301" s="51" t="s">
        <v>73</v>
      </c>
      <c r="D301" s="51">
        <v>310</v>
      </c>
      <c r="E301" s="51">
        <v>341.36</v>
      </c>
      <c r="F301" s="52">
        <v>1.145849417609345</v>
      </c>
    </row>
    <row r="302" spans="1:6">
      <c r="A302" s="51" t="s">
        <v>99</v>
      </c>
      <c r="B302" s="51" t="s">
        <v>71</v>
      </c>
      <c r="C302" s="51" t="s">
        <v>73</v>
      </c>
      <c r="D302" s="51">
        <v>285</v>
      </c>
      <c r="E302" s="51">
        <v>340.75</v>
      </c>
      <c r="F302" s="52">
        <v>1.4719778825333572</v>
      </c>
    </row>
    <row r="303" spans="1:6">
      <c r="A303" s="51" t="s">
        <v>99</v>
      </c>
      <c r="B303" s="51" t="s">
        <v>71</v>
      </c>
      <c r="C303" s="51" t="s">
        <v>73</v>
      </c>
      <c r="D303" s="51">
        <v>305</v>
      </c>
      <c r="E303" s="51">
        <v>336.2</v>
      </c>
      <c r="F303" s="52">
        <v>1.1849449953960904</v>
      </c>
    </row>
    <row r="304" spans="1:6">
      <c r="A304" s="51" t="s">
        <v>99</v>
      </c>
      <c r="B304" s="51" t="s">
        <v>71</v>
      </c>
      <c r="C304" s="51" t="s">
        <v>73</v>
      </c>
      <c r="D304" s="51">
        <v>290</v>
      </c>
      <c r="E304" s="51">
        <v>334.3</v>
      </c>
      <c r="F304" s="52">
        <v>1.3706999056951905</v>
      </c>
    </row>
    <row r="305" spans="1:6">
      <c r="A305" s="51" t="s">
        <v>99</v>
      </c>
      <c r="B305" s="51" t="s">
        <v>71</v>
      </c>
      <c r="C305" s="51" t="s">
        <v>73</v>
      </c>
      <c r="D305" s="51">
        <v>300</v>
      </c>
      <c r="E305" s="51">
        <v>331.96</v>
      </c>
      <c r="F305" s="52">
        <v>1.2294814814814814</v>
      </c>
    </row>
    <row r="306" spans="1:6">
      <c r="A306" s="51" t="s">
        <v>99</v>
      </c>
      <c r="B306" s="51" t="s">
        <v>71</v>
      </c>
      <c r="C306" s="51" t="s">
        <v>73</v>
      </c>
      <c r="D306" s="51">
        <v>310</v>
      </c>
      <c r="E306" s="51">
        <v>329.11</v>
      </c>
      <c r="F306" s="52">
        <v>1.1047296163270786</v>
      </c>
    </row>
    <row r="307" spans="1:6">
      <c r="A307" s="51" t="s">
        <v>99</v>
      </c>
      <c r="B307" s="51" t="s">
        <v>71</v>
      </c>
      <c r="C307" s="51" t="s">
        <v>73</v>
      </c>
      <c r="D307" s="51">
        <v>310</v>
      </c>
      <c r="E307" s="51">
        <v>327.52999999999997</v>
      </c>
      <c r="F307" s="52">
        <v>1.0994260011412842</v>
      </c>
    </row>
    <row r="308" spans="1:6">
      <c r="A308" s="51" t="s">
        <v>99</v>
      </c>
      <c r="B308" s="51" t="s">
        <v>71</v>
      </c>
      <c r="C308" s="51" t="s">
        <v>73</v>
      </c>
      <c r="D308" s="51">
        <v>295</v>
      </c>
      <c r="E308" s="51">
        <v>327.52999999999997</v>
      </c>
      <c r="F308" s="52">
        <v>1.2758071662633472</v>
      </c>
    </row>
    <row r="309" spans="1:6">
      <c r="A309" s="51" t="s">
        <v>99</v>
      </c>
      <c r="B309" s="51" t="s">
        <v>71</v>
      </c>
      <c r="C309" s="51" t="s">
        <v>73</v>
      </c>
      <c r="D309" s="51">
        <v>290</v>
      </c>
      <c r="E309" s="51">
        <v>327.07</v>
      </c>
      <c r="F309" s="52">
        <v>1.3410553938250851</v>
      </c>
    </row>
    <row r="310" spans="1:6">
      <c r="A310" s="51" t="s">
        <v>99</v>
      </c>
      <c r="B310" s="51" t="s">
        <v>71</v>
      </c>
      <c r="C310" s="51" t="s">
        <v>73</v>
      </c>
      <c r="D310" s="51">
        <v>290</v>
      </c>
      <c r="E310" s="51">
        <v>323.91000000000003</v>
      </c>
      <c r="F310" s="52">
        <v>1.3280987330353851</v>
      </c>
    </row>
    <row r="311" spans="1:6">
      <c r="A311" s="51" t="s">
        <v>99</v>
      </c>
      <c r="B311" s="51" t="s">
        <v>71</v>
      </c>
      <c r="C311" s="51" t="s">
        <v>73</v>
      </c>
      <c r="D311" s="51">
        <v>350</v>
      </c>
      <c r="E311" s="51">
        <v>323.83999999999997</v>
      </c>
      <c r="F311" s="52">
        <v>0.75531195335276957</v>
      </c>
    </row>
    <row r="312" spans="1:6">
      <c r="A312" s="51" t="s">
        <v>99</v>
      </c>
      <c r="B312" s="51" t="s">
        <v>71</v>
      </c>
      <c r="C312" s="51" t="s">
        <v>73</v>
      </c>
      <c r="D312" s="51">
        <v>285</v>
      </c>
      <c r="E312" s="51">
        <v>323.08999999999997</v>
      </c>
      <c r="F312" s="52">
        <v>1.3956899018861402</v>
      </c>
    </row>
    <row r="313" spans="1:6">
      <c r="A313" s="51" t="s">
        <v>99</v>
      </c>
      <c r="B313" s="51" t="s">
        <v>71</v>
      </c>
      <c r="C313" s="51" t="s">
        <v>73</v>
      </c>
      <c r="D313" s="51">
        <v>300</v>
      </c>
      <c r="E313" s="51">
        <v>321.72000000000003</v>
      </c>
      <c r="F313" s="52">
        <v>1.1915555555555557</v>
      </c>
    </row>
    <row r="314" spans="1:6">
      <c r="A314" s="51" t="s">
        <v>99</v>
      </c>
      <c r="B314" s="51" t="s">
        <v>71</v>
      </c>
      <c r="C314" s="51" t="s">
        <v>73</v>
      </c>
      <c r="D314" s="51">
        <v>300</v>
      </c>
      <c r="E314" s="51">
        <v>320.24</v>
      </c>
      <c r="F314" s="52">
        <v>1.1860740740740741</v>
      </c>
    </row>
    <row r="315" spans="1:6">
      <c r="A315" s="51" t="s">
        <v>99</v>
      </c>
      <c r="B315" s="51" t="s">
        <v>71</v>
      </c>
      <c r="C315" s="51" t="s">
        <v>73</v>
      </c>
      <c r="D315" s="51">
        <v>270</v>
      </c>
      <c r="E315" s="51">
        <v>310.81</v>
      </c>
      <c r="F315" s="52">
        <v>1.5790783925214653</v>
      </c>
    </row>
    <row r="316" spans="1:6">
      <c r="A316" s="51" t="s">
        <v>99</v>
      </c>
      <c r="B316" s="51" t="s">
        <v>71</v>
      </c>
      <c r="C316" s="51" t="s">
        <v>73</v>
      </c>
      <c r="D316" s="51">
        <v>290</v>
      </c>
      <c r="E316" s="51">
        <v>309.02</v>
      </c>
      <c r="F316" s="52">
        <v>1.2670466193775882</v>
      </c>
    </row>
    <row r="317" spans="1:6">
      <c r="A317" s="51" t="s">
        <v>99</v>
      </c>
      <c r="B317" s="51" t="s">
        <v>71</v>
      </c>
      <c r="C317" s="51" t="s">
        <v>73</v>
      </c>
      <c r="D317" s="51">
        <v>275</v>
      </c>
      <c r="E317" s="51">
        <v>307.54000000000002</v>
      </c>
      <c r="F317" s="52">
        <v>1.4787798647633361</v>
      </c>
    </row>
    <row r="318" spans="1:6">
      <c r="A318" s="51" t="s">
        <v>99</v>
      </c>
      <c r="B318" s="51" t="s">
        <v>71</v>
      </c>
      <c r="C318" s="51" t="s">
        <v>73</v>
      </c>
      <c r="D318" s="51">
        <v>295</v>
      </c>
      <c r="E318" s="51">
        <v>306.63</v>
      </c>
      <c r="F318" s="52">
        <v>1.1943967007337655</v>
      </c>
    </row>
    <row r="319" spans="1:6">
      <c r="A319" s="51" t="s">
        <v>99</v>
      </c>
      <c r="B319" s="51" t="s">
        <v>71</v>
      </c>
      <c r="C319" s="51" t="s">
        <v>73</v>
      </c>
      <c r="D319" s="51">
        <v>285</v>
      </c>
      <c r="E319" s="51">
        <v>305.82</v>
      </c>
      <c r="F319" s="52">
        <v>1.321086650143364</v>
      </c>
    </row>
    <row r="320" spans="1:6">
      <c r="A320" s="51" t="s">
        <v>99</v>
      </c>
      <c r="B320" s="51" t="s">
        <v>71</v>
      </c>
      <c r="C320" s="51" t="s">
        <v>73</v>
      </c>
      <c r="D320" s="51">
        <v>290</v>
      </c>
      <c r="E320" s="51">
        <v>305.64999999999998</v>
      </c>
      <c r="F320" s="52">
        <v>1.2532289146746483</v>
      </c>
    </row>
    <row r="321" spans="1:6">
      <c r="A321" s="51" t="s">
        <v>99</v>
      </c>
      <c r="B321" s="51" t="s">
        <v>71</v>
      </c>
      <c r="C321" s="51" t="s">
        <v>73</v>
      </c>
      <c r="D321" s="51">
        <v>295</v>
      </c>
      <c r="E321" s="51">
        <v>305.32</v>
      </c>
      <c r="F321" s="52">
        <v>1.1892939394972222</v>
      </c>
    </row>
    <row r="322" spans="1:6">
      <c r="A322" s="51" t="s">
        <v>99</v>
      </c>
      <c r="B322" s="51" t="s">
        <v>71</v>
      </c>
      <c r="C322" s="51" t="s">
        <v>73</v>
      </c>
      <c r="D322" s="51">
        <v>300</v>
      </c>
      <c r="E322" s="51">
        <v>304.72000000000003</v>
      </c>
      <c r="F322" s="52">
        <v>1.1285925925925928</v>
      </c>
    </row>
    <row r="323" spans="1:6">
      <c r="A323" s="51" t="s">
        <v>99</v>
      </c>
      <c r="B323" s="51" t="s">
        <v>71</v>
      </c>
      <c r="C323" s="51" t="s">
        <v>73</v>
      </c>
      <c r="D323" s="51">
        <v>280</v>
      </c>
      <c r="E323" s="51">
        <v>299.35000000000002</v>
      </c>
      <c r="F323" s="52">
        <v>1.3636570699708457</v>
      </c>
    </row>
    <row r="324" spans="1:6">
      <c r="A324" s="51" t="s">
        <v>99</v>
      </c>
      <c r="B324" s="51" t="s">
        <v>71</v>
      </c>
      <c r="C324" s="51" t="s">
        <v>73</v>
      </c>
      <c r="D324" s="51">
        <v>280</v>
      </c>
      <c r="E324" s="51">
        <v>298.67</v>
      </c>
      <c r="F324" s="52">
        <v>1.3605594023323615</v>
      </c>
    </row>
    <row r="325" spans="1:6">
      <c r="A325" s="51" t="s">
        <v>99</v>
      </c>
      <c r="B325" s="51" t="s">
        <v>71</v>
      </c>
      <c r="C325" s="51" t="s">
        <v>73</v>
      </c>
      <c r="D325" s="51">
        <v>275</v>
      </c>
      <c r="E325" s="51">
        <v>287.37</v>
      </c>
      <c r="F325" s="52">
        <v>1.381794139744553</v>
      </c>
    </row>
    <row r="326" spans="1:6">
      <c r="A326" s="51" t="s">
        <v>99</v>
      </c>
      <c r="B326" s="51" t="s">
        <v>71</v>
      </c>
      <c r="C326" s="51" t="s">
        <v>73</v>
      </c>
      <c r="D326" s="51">
        <v>285</v>
      </c>
      <c r="E326" s="51">
        <v>287.01</v>
      </c>
      <c r="F326" s="52">
        <v>1.2398308791369004</v>
      </c>
    </row>
    <row r="327" spans="1:6">
      <c r="A327" s="51" t="s">
        <v>99</v>
      </c>
      <c r="B327" s="51" t="s">
        <v>71</v>
      </c>
      <c r="C327" s="51" t="s">
        <v>73</v>
      </c>
      <c r="D327" s="51">
        <v>290</v>
      </c>
      <c r="E327" s="51">
        <v>282.76</v>
      </c>
      <c r="F327" s="52">
        <v>1.1593751281315348</v>
      </c>
    </row>
    <row r="328" spans="1:6">
      <c r="A328" s="51" t="s">
        <v>99</v>
      </c>
      <c r="B328" s="51" t="s">
        <v>71</v>
      </c>
      <c r="C328" s="51" t="s">
        <v>73</v>
      </c>
      <c r="D328" s="51">
        <v>280</v>
      </c>
      <c r="E328" s="51">
        <v>281.95999999999998</v>
      </c>
      <c r="F328" s="52">
        <v>1.284438775510204</v>
      </c>
    </row>
    <row r="329" spans="1:6">
      <c r="A329" s="51" t="s">
        <v>99</v>
      </c>
      <c r="B329" s="51" t="s">
        <v>71</v>
      </c>
      <c r="C329" s="51" t="s">
        <v>73</v>
      </c>
      <c r="D329" s="51">
        <v>275</v>
      </c>
      <c r="E329" s="51">
        <v>276.51</v>
      </c>
      <c r="F329" s="52">
        <v>1.3295747558226898</v>
      </c>
    </row>
    <row r="330" spans="1:6">
      <c r="A330" s="51" t="s">
        <v>99</v>
      </c>
      <c r="B330" s="51" t="s">
        <v>71</v>
      </c>
      <c r="C330" s="51" t="s">
        <v>73</v>
      </c>
      <c r="D330" s="51">
        <v>275</v>
      </c>
      <c r="E330" s="51">
        <v>273.85000000000002</v>
      </c>
      <c r="F330" s="52">
        <v>1.3167843726521413</v>
      </c>
    </row>
    <row r="331" spans="1:6">
      <c r="A331" s="51" t="s">
        <v>99</v>
      </c>
      <c r="B331" s="51" t="s">
        <v>71</v>
      </c>
      <c r="C331" s="51" t="s">
        <v>73</v>
      </c>
      <c r="D331" s="51">
        <v>280</v>
      </c>
      <c r="E331" s="51">
        <v>273.02</v>
      </c>
      <c r="F331" s="52">
        <v>1.243713556851312</v>
      </c>
    </row>
    <row r="332" spans="1:6">
      <c r="A332" s="51" t="s">
        <v>99</v>
      </c>
      <c r="B332" s="51" t="s">
        <v>71</v>
      </c>
      <c r="C332" s="51" t="s">
        <v>73</v>
      </c>
      <c r="D332" s="51">
        <v>275</v>
      </c>
      <c r="E332" s="51">
        <v>269.79000000000002</v>
      </c>
      <c r="F332" s="52">
        <v>1.2972622088655148</v>
      </c>
    </row>
    <row r="333" spans="1:6">
      <c r="A333" s="51" t="s">
        <v>99</v>
      </c>
      <c r="B333" s="51" t="s">
        <v>71</v>
      </c>
      <c r="C333" s="51" t="s">
        <v>73</v>
      </c>
      <c r="D333" s="51">
        <v>285</v>
      </c>
      <c r="E333" s="51">
        <v>262.66000000000003</v>
      </c>
      <c r="F333" s="52">
        <v>1.1346433180519784</v>
      </c>
    </row>
    <row r="334" spans="1:6">
      <c r="A334" s="51" t="s">
        <v>99</v>
      </c>
      <c r="B334" s="51" t="s">
        <v>71</v>
      </c>
      <c r="C334" s="51" t="s">
        <v>73</v>
      </c>
      <c r="D334" s="51">
        <v>280</v>
      </c>
      <c r="E334" s="51">
        <v>262.02999999999997</v>
      </c>
      <c r="F334" s="52">
        <v>1.1936497813411078</v>
      </c>
    </row>
    <row r="335" spans="1:6">
      <c r="A335" s="51" t="s">
        <v>99</v>
      </c>
      <c r="B335" s="51" t="s">
        <v>71</v>
      </c>
      <c r="C335" s="51" t="s">
        <v>73</v>
      </c>
      <c r="D335" s="51">
        <v>270</v>
      </c>
      <c r="E335" s="51">
        <v>252.03</v>
      </c>
      <c r="F335" s="52">
        <v>1.2804450541076056</v>
      </c>
    </row>
    <row r="336" spans="1:6">
      <c r="A336" s="51" t="s">
        <v>99</v>
      </c>
      <c r="B336" s="51" t="s">
        <v>71</v>
      </c>
      <c r="C336" s="51" t="s">
        <v>73</v>
      </c>
      <c r="D336" s="51">
        <v>270</v>
      </c>
      <c r="E336" s="51">
        <v>249.62</v>
      </c>
      <c r="F336" s="52">
        <v>1.2682009856221104</v>
      </c>
    </row>
    <row r="337" spans="1:6">
      <c r="A337" s="51" t="s">
        <v>99</v>
      </c>
      <c r="B337" s="51" t="s">
        <v>71</v>
      </c>
      <c r="C337" s="51" t="s">
        <v>73</v>
      </c>
      <c r="D337" s="51">
        <v>260</v>
      </c>
      <c r="E337" s="51">
        <v>246.14</v>
      </c>
      <c r="F337" s="52">
        <v>1.4004324078288575</v>
      </c>
    </row>
    <row r="338" spans="1:6">
      <c r="A338" s="51" t="s">
        <v>99</v>
      </c>
      <c r="B338" s="51" t="s">
        <v>71</v>
      </c>
      <c r="C338" s="51" t="s">
        <v>73</v>
      </c>
      <c r="D338" s="51">
        <v>270</v>
      </c>
      <c r="E338" s="51">
        <v>244.76</v>
      </c>
      <c r="F338" s="52">
        <v>1.2435096275974191</v>
      </c>
    </row>
    <row r="339" spans="1:6">
      <c r="A339" s="51" t="s">
        <v>99</v>
      </c>
      <c r="B339" s="51" t="s">
        <v>71</v>
      </c>
      <c r="C339" s="51" t="s">
        <v>73</v>
      </c>
      <c r="D339" s="51">
        <v>265</v>
      </c>
      <c r="E339" s="51">
        <v>241.49</v>
      </c>
      <c r="F339" s="52">
        <v>1.2976618282206116</v>
      </c>
    </row>
    <row r="340" spans="1:6">
      <c r="A340" s="51" t="s">
        <v>99</v>
      </c>
      <c r="B340" s="51" t="s">
        <v>71</v>
      </c>
      <c r="C340" s="51" t="s">
        <v>73</v>
      </c>
      <c r="D340" s="51">
        <v>280</v>
      </c>
      <c r="E340" s="51">
        <v>241.42</v>
      </c>
      <c r="F340" s="52">
        <v>1.0997631195335278</v>
      </c>
    </row>
    <row r="341" spans="1:6">
      <c r="A341" s="51" t="s">
        <v>99</v>
      </c>
      <c r="B341" s="51" t="s">
        <v>71</v>
      </c>
      <c r="C341" s="51" t="s">
        <v>73</v>
      </c>
      <c r="D341" s="51">
        <v>260</v>
      </c>
      <c r="E341" s="51">
        <v>240.1</v>
      </c>
      <c r="F341" s="52">
        <v>1.3660673645880745</v>
      </c>
    </row>
    <row r="342" spans="1:6">
      <c r="A342" s="51" t="s">
        <v>99</v>
      </c>
      <c r="B342" s="51" t="s">
        <v>71</v>
      </c>
      <c r="C342" s="51" t="s">
        <v>73</v>
      </c>
      <c r="D342" s="51">
        <v>255</v>
      </c>
      <c r="E342" s="51">
        <v>238.5</v>
      </c>
      <c r="F342" s="52">
        <v>1.4383608114526087</v>
      </c>
    </row>
    <row r="343" spans="1:6">
      <c r="A343" s="51" t="s">
        <v>99</v>
      </c>
      <c r="B343" s="51" t="s">
        <v>71</v>
      </c>
      <c r="C343" s="51" t="s">
        <v>73</v>
      </c>
      <c r="D343" s="51">
        <v>270</v>
      </c>
      <c r="E343" s="51">
        <v>237.42</v>
      </c>
      <c r="F343" s="52">
        <v>1.2062185642432557</v>
      </c>
    </row>
    <row r="344" spans="1:6">
      <c r="A344" s="51" t="s">
        <v>99</v>
      </c>
      <c r="B344" s="51" t="s">
        <v>71</v>
      </c>
      <c r="C344" s="51" t="s">
        <v>73</v>
      </c>
      <c r="D344" s="51">
        <v>260</v>
      </c>
      <c r="E344" s="51">
        <v>236.18</v>
      </c>
      <c r="F344" s="52">
        <v>1.3437642239417387</v>
      </c>
    </row>
    <row r="345" spans="1:6">
      <c r="A345" s="51" t="s">
        <v>99</v>
      </c>
      <c r="B345" s="51" t="s">
        <v>71</v>
      </c>
      <c r="C345" s="51" t="s">
        <v>73</v>
      </c>
      <c r="D345" s="51">
        <v>270</v>
      </c>
      <c r="E345" s="51">
        <v>235.14</v>
      </c>
      <c r="F345" s="52">
        <v>1.1946349641822893</v>
      </c>
    </row>
    <row r="346" spans="1:6">
      <c r="A346" s="51" t="s">
        <v>99</v>
      </c>
      <c r="B346" s="51" t="s">
        <v>71</v>
      </c>
      <c r="C346" s="51" t="s">
        <v>73</v>
      </c>
      <c r="D346" s="51">
        <v>270</v>
      </c>
      <c r="E346" s="51">
        <v>234.52</v>
      </c>
      <c r="F346" s="52">
        <v>1.1914850378499213</v>
      </c>
    </row>
    <row r="347" spans="1:6">
      <c r="A347" s="51" t="s">
        <v>99</v>
      </c>
      <c r="B347" s="51" t="s">
        <v>71</v>
      </c>
      <c r="C347" s="51" t="s">
        <v>73</v>
      </c>
      <c r="D347" s="51">
        <v>270</v>
      </c>
      <c r="E347" s="51">
        <v>224.82</v>
      </c>
      <c r="F347" s="52">
        <v>1.1422039323273891</v>
      </c>
    </row>
    <row r="348" spans="1:6">
      <c r="A348" s="51" t="s">
        <v>99</v>
      </c>
      <c r="B348" s="51" t="s">
        <v>71</v>
      </c>
      <c r="C348" s="51" t="s">
        <v>73</v>
      </c>
      <c r="D348" s="51">
        <v>250</v>
      </c>
      <c r="E348" s="51">
        <v>218.05</v>
      </c>
      <c r="F348" s="52">
        <v>1.3955200000000001</v>
      </c>
    </row>
    <row r="349" spans="1:6">
      <c r="A349" s="51" t="s">
        <v>99</v>
      </c>
      <c r="B349" s="51" t="s">
        <v>71</v>
      </c>
      <c r="C349" s="51" t="s">
        <v>73</v>
      </c>
      <c r="D349" s="51">
        <v>240</v>
      </c>
      <c r="E349" s="51">
        <v>217.05</v>
      </c>
      <c r="F349" s="52">
        <v>1.5700954861111112</v>
      </c>
    </row>
    <row r="350" spans="1:6">
      <c r="A350" s="51" t="s">
        <v>99</v>
      </c>
      <c r="B350" s="51" t="s">
        <v>71</v>
      </c>
      <c r="C350" s="51" t="s">
        <v>73</v>
      </c>
      <c r="D350" s="51">
        <v>260</v>
      </c>
      <c r="E350" s="51">
        <v>215.06</v>
      </c>
      <c r="F350" s="52">
        <v>1.2236003641329085</v>
      </c>
    </row>
    <row r="351" spans="1:6">
      <c r="A351" s="51" t="s">
        <v>99</v>
      </c>
      <c r="B351" s="51" t="s">
        <v>71</v>
      </c>
      <c r="C351" s="51" t="s">
        <v>73</v>
      </c>
      <c r="D351" s="51">
        <v>260</v>
      </c>
      <c r="E351" s="51">
        <v>213.23</v>
      </c>
      <c r="F351" s="52">
        <v>1.2131884387801548</v>
      </c>
    </row>
    <row r="352" spans="1:6">
      <c r="A352" s="51" t="s">
        <v>99</v>
      </c>
      <c r="B352" s="51" t="s">
        <v>71</v>
      </c>
      <c r="C352" s="51" t="s">
        <v>73</v>
      </c>
      <c r="D352" s="51">
        <v>250</v>
      </c>
      <c r="E352" s="51">
        <v>211.57</v>
      </c>
      <c r="F352" s="52">
        <v>1.3540479999999999</v>
      </c>
    </row>
    <row r="353" spans="1:6">
      <c r="A353" s="51" t="s">
        <v>99</v>
      </c>
      <c r="B353" s="51" t="s">
        <v>71</v>
      </c>
      <c r="C353" s="51" t="s">
        <v>73</v>
      </c>
      <c r="D353" s="51">
        <v>260</v>
      </c>
      <c r="E353" s="51">
        <v>210.2</v>
      </c>
      <c r="F353" s="52">
        <v>1.1959490213928083</v>
      </c>
    </row>
    <row r="354" spans="1:6">
      <c r="A354" s="51" t="s">
        <v>99</v>
      </c>
      <c r="B354" s="51" t="s">
        <v>71</v>
      </c>
      <c r="C354" s="51" t="s">
        <v>73</v>
      </c>
      <c r="D354" s="51">
        <v>255</v>
      </c>
      <c r="E354" s="51">
        <v>208.33</v>
      </c>
      <c r="F354" s="52">
        <v>1.2564096765195889</v>
      </c>
    </row>
    <row r="355" spans="1:6">
      <c r="A355" s="51" t="s">
        <v>99</v>
      </c>
      <c r="B355" s="51" t="s">
        <v>71</v>
      </c>
      <c r="C355" s="51" t="s">
        <v>73</v>
      </c>
      <c r="D355" s="51">
        <v>270</v>
      </c>
      <c r="E355" s="51">
        <v>206.32</v>
      </c>
      <c r="F355" s="52">
        <v>1.048214194990601</v>
      </c>
    </row>
    <row r="356" spans="1:6">
      <c r="A356" s="51" t="s">
        <v>99</v>
      </c>
      <c r="B356" s="51" t="s">
        <v>71</v>
      </c>
      <c r="C356" s="51" t="s">
        <v>73</v>
      </c>
      <c r="D356" s="51">
        <v>240</v>
      </c>
      <c r="E356" s="51">
        <v>202.96</v>
      </c>
      <c r="F356" s="52">
        <v>1.4681712962962963</v>
      </c>
    </row>
    <row r="357" spans="1:6">
      <c r="A357" s="51" t="s">
        <v>99</v>
      </c>
      <c r="B357" s="51" t="s">
        <v>71</v>
      </c>
      <c r="C357" s="51" t="s">
        <v>73</v>
      </c>
      <c r="D357" s="51">
        <v>250</v>
      </c>
      <c r="E357" s="51">
        <v>201.43</v>
      </c>
      <c r="F357" s="52">
        <v>1.2891520000000001</v>
      </c>
    </row>
    <row r="358" spans="1:6">
      <c r="A358" s="51" t="s">
        <v>99</v>
      </c>
      <c r="B358" s="51" t="s">
        <v>71</v>
      </c>
      <c r="C358" s="51" t="s">
        <v>73</v>
      </c>
      <c r="D358" s="51">
        <v>250</v>
      </c>
      <c r="E358" s="51">
        <v>194.04</v>
      </c>
      <c r="F358" s="52">
        <v>1.2418560000000001</v>
      </c>
    </row>
    <row r="359" spans="1:6">
      <c r="A359" s="51" t="s">
        <v>99</v>
      </c>
      <c r="B359" s="51" t="s">
        <v>71</v>
      </c>
      <c r="C359" s="51" t="s">
        <v>73</v>
      </c>
      <c r="D359" s="51">
        <v>250</v>
      </c>
      <c r="E359" s="51">
        <v>192.11</v>
      </c>
      <c r="F359" s="52">
        <v>1.2295039999999999</v>
      </c>
    </row>
    <row r="360" spans="1:6">
      <c r="A360" s="51" t="s">
        <v>99</v>
      </c>
      <c r="B360" s="51" t="s">
        <v>71</v>
      </c>
      <c r="C360" s="51" t="s">
        <v>73</v>
      </c>
      <c r="D360" s="51">
        <v>235</v>
      </c>
      <c r="E360" s="51">
        <v>190.33</v>
      </c>
      <c r="F360" s="52">
        <v>1.4665729173689837</v>
      </c>
    </row>
    <row r="361" spans="1:6">
      <c r="A361" s="51" t="s">
        <v>99</v>
      </c>
      <c r="B361" s="51" t="s">
        <v>71</v>
      </c>
      <c r="C361" s="51" t="s">
        <v>73</v>
      </c>
      <c r="D361" s="51">
        <v>250</v>
      </c>
      <c r="E361" s="51">
        <v>187.28</v>
      </c>
      <c r="F361" s="52">
        <v>1.1985920000000001</v>
      </c>
    </row>
    <row r="362" spans="1:6">
      <c r="A362" s="51" t="s">
        <v>99</v>
      </c>
      <c r="B362" s="51" t="s">
        <v>71</v>
      </c>
      <c r="C362" s="51" t="s">
        <v>73</v>
      </c>
      <c r="D362" s="51">
        <v>240</v>
      </c>
      <c r="E362" s="51">
        <v>185.98</v>
      </c>
      <c r="F362" s="52">
        <v>1.3453414351851851</v>
      </c>
    </row>
    <row r="363" spans="1:6">
      <c r="A363" s="51" t="s">
        <v>99</v>
      </c>
      <c r="B363" s="51" t="s">
        <v>71</v>
      </c>
      <c r="C363" s="51" t="s">
        <v>73</v>
      </c>
      <c r="D363" s="51">
        <v>250</v>
      </c>
      <c r="E363" s="51">
        <v>183.9</v>
      </c>
      <c r="F363" s="52">
        <v>1.17696</v>
      </c>
    </row>
    <row r="364" spans="1:6">
      <c r="A364" s="51" t="s">
        <v>99</v>
      </c>
      <c r="B364" s="51" t="s">
        <v>71</v>
      </c>
      <c r="C364" s="51" t="s">
        <v>73</v>
      </c>
      <c r="D364" s="51">
        <v>245</v>
      </c>
      <c r="E364" s="51">
        <v>183.79</v>
      </c>
      <c r="F364" s="52">
        <v>1.2497513791022448</v>
      </c>
    </row>
    <row r="365" spans="1:6">
      <c r="A365" s="51" t="s">
        <v>99</v>
      </c>
      <c r="B365" s="51" t="s">
        <v>71</v>
      </c>
      <c r="C365" s="51" t="s">
        <v>73</v>
      </c>
      <c r="D365" s="51">
        <v>240</v>
      </c>
      <c r="E365" s="51">
        <v>182.14</v>
      </c>
      <c r="F365" s="52">
        <v>1.3175636574074074</v>
      </c>
    </row>
    <row r="366" spans="1:6">
      <c r="A366" s="51" t="s">
        <v>99</v>
      </c>
      <c r="B366" s="51" t="s">
        <v>71</v>
      </c>
      <c r="C366" s="51" t="s">
        <v>73</v>
      </c>
      <c r="D366" s="51">
        <v>240</v>
      </c>
      <c r="E366" s="51">
        <v>179.8</v>
      </c>
      <c r="F366" s="52">
        <v>1.3006365740740742</v>
      </c>
    </row>
    <row r="367" spans="1:6">
      <c r="A367" s="51" t="s">
        <v>99</v>
      </c>
      <c r="B367" s="51" t="s">
        <v>71</v>
      </c>
      <c r="C367" s="51" t="s">
        <v>73</v>
      </c>
      <c r="D367" s="51">
        <v>250</v>
      </c>
      <c r="E367" s="51">
        <v>179.45</v>
      </c>
      <c r="F367" s="52">
        <v>1.1484799999999999</v>
      </c>
    </row>
    <row r="368" spans="1:6">
      <c r="A368" s="51" t="s">
        <v>99</v>
      </c>
      <c r="B368" s="51" t="s">
        <v>71</v>
      </c>
      <c r="C368" s="51" t="s">
        <v>73</v>
      </c>
      <c r="D368" s="51">
        <v>235</v>
      </c>
      <c r="E368" s="51">
        <v>175.53</v>
      </c>
      <c r="F368" s="52">
        <v>1.3525326758040126</v>
      </c>
    </row>
    <row r="369" spans="1:6">
      <c r="A369" s="51" t="s">
        <v>99</v>
      </c>
      <c r="B369" s="51" t="s">
        <v>71</v>
      </c>
      <c r="C369" s="51" t="s">
        <v>73</v>
      </c>
      <c r="D369" s="51">
        <v>230</v>
      </c>
      <c r="E369" s="51">
        <v>173.81</v>
      </c>
      <c r="F369" s="52">
        <v>1.4285362044875483</v>
      </c>
    </row>
    <row r="370" spans="1:6">
      <c r="A370" s="51" t="s">
        <v>99</v>
      </c>
      <c r="B370" s="51" t="s">
        <v>71</v>
      </c>
      <c r="C370" s="51" t="s">
        <v>73</v>
      </c>
      <c r="D370" s="51">
        <v>250</v>
      </c>
      <c r="E370" s="51">
        <v>172.21</v>
      </c>
      <c r="F370" s="52">
        <v>1.102144</v>
      </c>
    </row>
    <row r="371" spans="1:6">
      <c r="A371" s="51" t="s">
        <v>99</v>
      </c>
      <c r="B371" s="51" t="s">
        <v>71</v>
      </c>
      <c r="C371" s="51" t="s">
        <v>73</v>
      </c>
      <c r="D371" s="51">
        <v>240</v>
      </c>
      <c r="E371" s="51">
        <v>171.9</v>
      </c>
      <c r="F371" s="52">
        <v>1.2434895833333333</v>
      </c>
    </row>
    <row r="372" spans="1:6">
      <c r="A372" s="51" t="s">
        <v>99</v>
      </c>
      <c r="B372" s="51" t="s">
        <v>71</v>
      </c>
      <c r="C372" s="51" t="s">
        <v>73</v>
      </c>
      <c r="D372" s="51">
        <v>235</v>
      </c>
      <c r="E372" s="51">
        <v>171.48</v>
      </c>
      <c r="F372" s="52">
        <v>1.3213257178081927</v>
      </c>
    </row>
    <row r="373" spans="1:6">
      <c r="A373" s="51" t="s">
        <v>99</v>
      </c>
      <c r="B373" s="51" t="s">
        <v>71</v>
      </c>
      <c r="C373" s="51" t="s">
        <v>73</v>
      </c>
      <c r="D373" s="51">
        <v>250</v>
      </c>
      <c r="E373" s="51">
        <v>168.82</v>
      </c>
      <c r="F373" s="52">
        <v>1.0804480000000001</v>
      </c>
    </row>
    <row r="374" spans="1:6">
      <c r="A374" s="51" t="s">
        <v>99</v>
      </c>
      <c r="B374" s="51" t="s">
        <v>71</v>
      </c>
      <c r="C374" s="51" t="s">
        <v>73</v>
      </c>
      <c r="D374" s="51">
        <v>245</v>
      </c>
      <c r="E374" s="51">
        <v>167.61</v>
      </c>
      <c r="F374" s="52">
        <v>1.1397291944682912</v>
      </c>
    </row>
    <row r="375" spans="1:6">
      <c r="A375" s="51" t="s">
        <v>99</v>
      </c>
      <c r="B375" s="51" t="s">
        <v>71</v>
      </c>
      <c r="C375" s="51" t="s">
        <v>73</v>
      </c>
      <c r="D375" s="51">
        <v>240</v>
      </c>
      <c r="E375" s="51">
        <v>167.57</v>
      </c>
      <c r="F375" s="52">
        <v>1.2121672453703705</v>
      </c>
    </row>
    <row r="376" spans="1:6">
      <c r="A376" s="51" t="s">
        <v>99</v>
      </c>
      <c r="B376" s="51" t="s">
        <v>71</v>
      </c>
      <c r="C376" s="51" t="s">
        <v>73</v>
      </c>
      <c r="D376" s="51">
        <v>240</v>
      </c>
      <c r="E376" s="51">
        <v>164.42</v>
      </c>
      <c r="F376" s="52">
        <v>1.189380787037037</v>
      </c>
    </row>
    <row r="377" spans="1:6">
      <c r="A377" s="51" t="s">
        <v>99</v>
      </c>
      <c r="B377" s="51" t="s">
        <v>71</v>
      </c>
      <c r="C377" s="51" t="s">
        <v>73</v>
      </c>
      <c r="D377" s="51">
        <v>230</v>
      </c>
      <c r="E377" s="51">
        <v>164.12</v>
      </c>
      <c r="F377" s="52">
        <v>1.3488945508342238</v>
      </c>
    </row>
    <row r="378" spans="1:6">
      <c r="A378" s="51" t="s">
        <v>99</v>
      </c>
      <c r="B378" s="51" t="s">
        <v>71</v>
      </c>
      <c r="C378" s="51" t="s">
        <v>73</v>
      </c>
      <c r="D378" s="51">
        <v>240</v>
      </c>
      <c r="E378" s="51">
        <v>163.30000000000001</v>
      </c>
      <c r="F378" s="52">
        <v>1.1812789351851853</v>
      </c>
    </row>
    <row r="379" spans="1:6">
      <c r="A379" s="51" t="s">
        <v>99</v>
      </c>
      <c r="B379" s="51" t="s">
        <v>71</v>
      </c>
      <c r="C379" s="51" t="s">
        <v>73</v>
      </c>
      <c r="D379" s="51">
        <v>220</v>
      </c>
      <c r="E379" s="51">
        <v>163.15</v>
      </c>
      <c r="F379" s="52">
        <v>1.5322126220886552</v>
      </c>
    </row>
    <row r="380" spans="1:6">
      <c r="A380" s="51" t="s">
        <v>99</v>
      </c>
      <c r="B380" s="51" t="s">
        <v>71</v>
      </c>
      <c r="C380" s="51" t="s">
        <v>73</v>
      </c>
      <c r="D380" s="51">
        <v>240</v>
      </c>
      <c r="E380" s="51">
        <v>162.04</v>
      </c>
      <c r="F380" s="52">
        <v>1.1721643518518519</v>
      </c>
    </row>
    <row r="381" spans="1:6">
      <c r="A381" s="51" t="s">
        <v>99</v>
      </c>
      <c r="B381" s="51" t="s">
        <v>71</v>
      </c>
      <c r="C381" s="51" t="s">
        <v>73</v>
      </c>
      <c r="D381" s="51">
        <v>225</v>
      </c>
      <c r="E381" s="51">
        <v>161.13</v>
      </c>
      <c r="F381" s="52">
        <v>1.4145843621399177</v>
      </c>
    </row>
    <row r="382" spans="1:6">
      <c r="A382" s="51" t="s">
        <v>99</v>
      </c>
      <c r="B382" s="51" t="s">
        <v>71</v>
      </c>
      <c r="C382" s="51" t="s">
        <v>73</v>
      </c>
      <c r="D382" s="51">
        <v>230</v>
      </c>
      <c r="E382" s="51">
        <v>160.56</v>
      </c>
      <c r="F382" s="52">
        <v>1.3196350784910003</v>
      </c>
    </row>
    <row r="383" spans="1:6">
      <c r="A383" s="51" t="s">
        <v>99</v>
      </c>
      <c r="B383" s="51" t="s">
        <v>71</v>
      </c>
      <c r="C383" s="51" t="s">
        <v>73</v>
      </c>
      <c r="D383" s="51">
        <v>235</v>
      </c>
      <c r="E383" s="51">
        <v>160.16999999999999</v>
      </c>
      <c r="F383" s="52">
        <v>1.2341773980717181</v>
      </c>
    </row>
    <row r="384" spans="1:6">
      <c r="A384" s="51" t="s">
        <v>99</v>
      </c>
      <c r="B384" s="51" t="s">
        <v>71</v>
      </c>
      <c r="C384" s="51" t="s">
        <v>73</v>
      </c>
      <c r="D384" s="51">
        <v>245</v>
      </c>
      <c r="E384" s="51">
        <v>157.32</v>
      </c>
      <c r="F384" s="52">
        <v>1.0697583489872418</v>
      </c>
    </row>
    <row r="385" spans="1:6">
      <c r="A385" s="51" t="s">
        <v>99</v>
      </c>
      <c r="B385" s="51" t="s">
        <v>71</v>
      </c>
      <c r="C385" s="51" t="s">
        <v>73</v>
      </c>
      <c r="D385" s="51">
        <v>235</v>
      </c>
      <c r="E385" s="51">
        <v>153.46</v>
      </c>
      <c r="F385" s="52">
        <v>1.1824740182811131</v>
      </c>
    </row>
    <row r="386" spans="1:6">
      <c r="A386" s="51" t="s">
        <v>99</v>
      </c>
      <c r="B386" s="51" t="s">
        <v>71</v>
      </c>
      <c r="C386" s="51" t="s">
        <v>73</v>
      </c>
      <c r="D386" s="51">
        <v>215</v>
      </c>
      <c r="E386" s="51">
        <v>149.72</v>
      </c>
      <c r="F386" s="52">
        <v>1.5064837058372218</v>
      </c>
    </row>
    <row r="387" spans="1:6">
      <c r="A387" s="51" t="s">
        <v>99</v>
      </c>
      <c r="B387" s="51" t="s">
        <v>71</v>
      </c>
      <c r="C387" s="51" t="s">
        <v>73</v>
      </c>
      <c r="D387" s="51">
        <v>225</v>
      </c>
      <c r="E387" s="51">
        <v>146.93</v>
      </c>
      <c r="F387" s="52">
        <v>1.2899204389574761</v>
      </c>
    </row>
    <row r="388" spans="1:6">
      <c r="A388" s="51" t="s">
        <v>99</v>
      </c>
      <c r="B388" s="51" t="s">
        <v>71</v>
      </c>
      <c r="C388" s="51" t="s">
        <v>73</v>
      </c>
      <c r="D388" s="51">
        <v>230</v>
      </c>
      <c r="E388" s="51">
        <v>146.76</v>
      </c>
      <c r="F388" s="52">
        <v>1.2062135283964823</v>
      </c>
    </row>
    <row r="389" spans="1:6">
      <c r="A389" s="51" t="s">
        <v>99</v>
      </c>
      <c r="B389" s="51" t="s">
        <v>71</v>
      </c>
      <c r="C389" s="51" t="s">
        <v>73</v>
      </c>
      <c r="D389" s="51">
        <v>230</v>
      </c>
      <c r="E389" s="51">
        <v>141.21</v>
      </c>
      <c r="F389" s="52">
        <v>1.1605983397715132</v>
      </c>
    </row>
    <row r="390" spans="1:6">
      <c r="A390" s="51" t="s">
        <v>99</v>
      </c>
      <c r="B390" s="51" t="s">
        <v>71</v>
      </c>
      <c r="C390" s="51" t="s">
        <v>73</v>
      </c>
      <c r="D390" s="51">
        <v>230</v>
      </c>
      <c r="E390" s="51">
        <v>140.04</v>
      </c>
      <c r="F390" s="52">
        <v>1.1509821648721952</v>
      </c>
    </row>
    <row r="391" spans="1:6">
      <c r="A391" s="51" t="s">
        <v>99</v>
      </c>
      <c r="B391" s="51" t="s">
        <v>71</v>
      </c>
      <c r="C391" s="51" t="s">
        <v>73</v>
      </c>
      <c r="D391" s="51">
        <v>230</v>
      </c>
      <c r="E391" s="51">
        <v>136.09</v>
      </c>
      <c r="F391" s="52">
        <v>1.1185173008958658</v>
      </c>
    </row>
    <row r="392" spans="1:6">
      <c r="A392" s="51" t="s">
        <v>99</v>
      </c>
      <c r="B392" s="51" t="s">
        <v>71</v>
      </c>
      <c r="C392" s="51" t="s">
        <v>73</v>
      </c>
      <c r="D392" s="51">
        <v>225</v>
      </c>
      <c r="E392" s="51">
        <v>129.63999999999999</v>
      </c>
      <c r="F392" s="52">
        <v>1.1381289437585733</v>
      </c>
    </row>
    <row r="393" spans="1:6">
      <c r="A393" s="51" t="s">
        <v>99</v>
      </c>
      <c r="B393" s="51" t="s">
        <v>71</v>
      </c>
      <c r="C393" s="51" t="s">
        <v>73</v>
      </c>
      <c r="D393" s="51">
        <v>215</v>
      </c>
      <c r="E393" s="51">
        <v>129.04</v>
      </c>
      <c r="F393" s="52">
        <v>1.2984013986189895</v>
      </c>
    </row>
    <row r="394" spans="1:6">
      <c r="A394" s="51" t="s">
        <v>99</v>
      </c>
      <c r="B394" s="51" t="s">
        <v>71</v>
      </c>
      <c r="C394" s="51" t="s">
        <v>73</v>
      </c>
      <c r="D394" s="51">
        <v>220</v>
      </c>
      <c r="E394" s="51">
        <v>128.55000000000001</v>
      </c>
      <c r="F394" s="52">
        <v>1.207268970698723</v>
      </c>
    </row>
    <row r="395" spans="1:6">
      <c r="A395" s="51" t="s">
        <v>99</v>
      </c>
      <c r="B395" s="51" t="s">
        <v>71</v>
      </c>
      <c r="C395" s="51" t="s">
        <v>73</v>
      </c>
      <c r="D395" s="51">
        <v>230</v>
      </c>
      <c r="E395" s="51">
        <v>128.05000000000001</v>
      </c>
      <c r="F395" s="52">
        <v>1.0524369195364511</v>
      </c>
    </row>
    <row r="396" spans="1:6">
      <c r="A396" s="51" t="s">
        <v>99</v>
      </c>
      <c r="B396" s="51" t="s">
        <v>71</v>
      </c>
      <c r="C396" s="51" t="s">
        <v>73</v>
      </c>
      <c r="D396" s="51">
        <v>245</v>
      </c>
      <c r="E396" s="51">
        <v>125.56</v>
      </c>
      <c r="F396" s="52">
        <v>0.85379391240044544</v>
      </c>
    </row>
    <row r="397" spans="1:6">
      <c r="A397" s="51" t="s">
        <v>99</v>
      </c>
      <c r="B397" s="51" t="s">
        <v>71</v>
      </c>
      <c r="C397" s="51" t="s">
        <v>73</v>
      </c>
      <c r="D397" s="51">
        <v>220</v>
      </c>
      <c r="E397" s="51">
        <v>123.26</v>
      </c>
      <c r="F397" s="52">
        <v>1.1575882794891059</v>
      </c>
    </row>
    <row r="398" spans="1:6">
      <c r="A398" s="51" t="s">
        <v>99</v>
      </c>
      <c r="B398" s="51" t="s">
        <v>71</v>
      </c>
      <c r="C398" s="51" t="s">
        <v>73</v>
      </c>
      <c r="D398" s="51">
        <v>250</v>
      </c>
      <c r="E398" s="51">
        <v>123.06</v>
      </c>
      <c r="F398" s="52">
        <v>0.78758399999999995</v>
      </c>
    </row>
    <row r="399" spans="1:6">
      <c r="A399" s="51" t="s">
        <v>99</v>
      </c>
      <c r="B399" s="51" t="s">
        <v>71</v>
      </c>
      <c r="C399" s="51" t="s">
        <v>73</v>
      </c>
      <c r="D399" s="51">
        <v>210</v>
      </c>
      <c r="E399" s="51">
        <v>122.98</v>
      </c>
      <c r="F399" s="52">
        <v>1.3279343483425117</v>
      </c>
    </row>
    <row r="400" spans="1:6">
      <c r="A400" s="51" t="s">
        <v>99</v>
      </c>
      <c r="B400" s="51" t="s">
        <v>71</v>
      </c>
      <c r="C400" s="51" t="s">
        <v>73</v>
      </c>
      <c r="D400" s="51">
        <v>200</v>
      </c>
      <c r="E400" s="51">
        <v>120.91</v>
      </c>
      <c r="F400" s="52">
        <v>1.5113749999999999</v>
      </c>
    </row>
    <row r="401" spans="1:6">
      <c r="A401" s="51" t="s">
        <v>99</v>
      </c>
      <c r="B401" s="51" t="s">
        <v>71</v>
      </c>
      <c r="C401" s="51" t="s">
        <v>73</v>
      </c>
      <c r="D401" s="51">
        <v>215</v>
      </c>
      <c r="E401" s="51">
        <v>116.42</v>
      </c>
      <c r="F401" s="52">
        <v>1.1714188687788496</v>
      </c>
    </row>
    <row r="402" spans="1:6">
      <c r="A402" s="51" t="s">
        <v>99</v>
      </c>
      <c r="B402" s="51" t="s">
        <v>71</v>
      </c>
      <c r="C402" s="51" t="s">
        <v>73</v>
      </c>
      <c r="D402" s="51">
        <v>205</v>
      </c>
      <c r="E402" s="51">
        <v>111.55</v>
      </c>
      <c r="F402" s="52">
        <v>1.2948158036012245</v>
      </c>
    </row>
    <row r="403" spans="1:6">
      <c r="A403" s="51" t="s">
        <v>99</v>
      </c>
      <c r="B403" s="51" t="s">
        <v>71</v>
      </c>
      <c r="C403" s="51" t="s">
        <v>73</v>
      </c>
      <c r="D403" s="51">
        <v>215</v>
      </c>
      <c r="E403" s="51">
        <v>108.68</v>
      </c>
      <c r="F403" s="52">
        <v>1.0935389336787955</v>
      </c>
    </row>
    <row r="404" spans="1:6">
      <c r="A404" s="51" t="s">
        <v>99</v>
      </c>
      <c r="B404" s="51" t="s">
        <v>71</v>
      </c>
      <c r="C404" s="51" t="s">
        <v>73</v>
      </c>
      <c r="D404" s="51">
        <v>210</v>
      </c>
      <c r="E404" s="51">
        <v>106.55</v>
      </c>
      <c r="F404" s="52">
        <v>1.1505237015441097</v>
      </c>
    </row>
    <row r="405" spans="1:6">
      <c r="A405" s="51" t="s">
        <v>99</v>
      </c>
      <c r="B405" s="51" t="s">
        <v>71</v>
      </c>
      <c r="C405" s="51" t="s">
        <v>73</v>
      </c>
      <c r="D405" s="51">
        <v>210</v>
      </c>
      <c r="E405" s="51">
        <v>99.84</v>
      </c>
      <c r="F405" s="52">
        <v>1.0780693229672822</v>
      </c>
    </row>
    <row r="406" spans="1:6">
      <c r="A406" s="51" t="s">
        <v>99</v>
      </c>
      <c r="B406" s="51" t="s">
        <v>71</v>
      </c>
      <c r="C406" s="51" t="s">
        <v>73</v>
      </c>
      <c r="D406" s="51">
        <v>185</v>
      </c>
      <c r="E406" s="51">
        <v>78.77</v>
      </c>
      <c r="F406" s="52">
        <v>1.2440724142696384</v>
      </c>
    </row>
    <row r="407" spans="1:6">
      <c r="A407" s="51" t="s">
        <v>99</v>
      </c>
      <c r="B407" s="51" t="s">
        <v>71</v>
      </c>
      <c r="C407" s="51" t="s">
        <v>73</v>
      </c>
      <c r="D407" s="51">
        <v>190</v>
      </c>
      <c r="E407" s="51">
        <v>71.540000000000006</v>
      </c>
      <c r="F407" s="52">
        <v>1.0430091850123926</v>
      </c>
    </row>
    <row r="408" spans="1:6">
      <c r="A408" s="51" t="s">
        <v>98</v>
      </c>
      <c r="B408" s="51" t="s">
        <v>71</v>
      </c>
      <c r="C408" s="51" t="s">
        <v>75</v>
      </c>
      <c r="D408" s="51">
        <v>410</v>
      </c>
      <c r="E408" s="51">
        <v>962.37</v>
      </c>
      <c r="F408" s="52">
        <v>1.2690646130728775</v>
      </c>
    </row>
    <row r="409" spans="1:6">
      <c r="A409" s="51" t="s">
        <v>98</v>
      </c>
      <c r="B409" s="51" t="s">
        <v>71</v>
      </c>
      <c r="C409" s="51" t="s">
        <v>75</v>
      </c>
      <c r="D409" s="51">
        <v>340</v>
      </c>
      <c r="E409" s="51">
        <v>649.51</v>
      </c>
      <c r="F409" s="52">
        <v>1.2970510894064615</v>
      </c>
    </row>
    <row r="410" spans="1:6">
      <c r="A410" s="51" t="s">
        <v>98</v>
      </c>
      <c r="B410" s="51" t="s">
        <v>71</v>
      </c>
      <c r="C410" s="51" t="s">
        <v>75</v>
      </c>
      <c r="D410" s="51">
        <v>325</v>
      </c>
      <c r="E410" s="51">
        <v>627.94000000000005</v>
      </c>
      <c r="F410" s="52">
        <v>1.1891637731481481</v>
      </c>
    </row>
    <row r="411" spans="1:6">
      <c r="A411" s="51" t="s">
        <v>98</v>
      </c>
      <c r="B411" s="51" t="s">
        <v>71</v>
      </c>
      <c r="C411" s="51" t="s">
        <v>75</v>
      </c>
      <c r="D411" s="51">
        <v>320</v>
      </c>
      <c r="E411" s="51">
        <v>502.47</v>
      </c>
      <c r="F411" s="52">
        <v>1.5903429355281207</v>
      </c>
    </row>
    <row r="412" spans="1:6">
      <c r="A412" s="51" t="s">
        <v>98</v>
      </c>
      <c r="B412" s="51" t="s">
        <v>71</v>
      </c>
      <c r="C412" s="51" t="s">
        <v>75</v>
      </c>
      <c r="D412" s="51">
        <v>320</v>
      </c>
      <c r="E412" s="51">
        <v>479.61</v>
      </c>
      <c r="F412" s="52">
        <v>1.4441550925925926</v>
      </c>
    </row>
    <row r="413" spans="1:6">
      <c r="A413" s="51" t="s">
        <v>98</v>
      </c>
      <c r="B413" s="51" t="s">
        <v>71</v>
      </c>
      <c r="C413" s="51" t="s">
        <v>75</v>
      </c>
      <c r="D413" s="51">
        <v>325</v>
      </c>
      <c r="E413" s="51">
        <v>465.43</v>
      </c>
      <c r="F413" s="52">
        <v>1.5744357638888888</v>
      </c>
    </row>
    <row r="414" spans="1:6">
      <c r="A414" s="51" t="s">
        <v>98</v>
      </c>
      <c r="B414" s="51" t="s">
        <v>71</v>
      </c>
      <c r="C414" s="51" t="s">
        <v>75</v>
      </c>
      <c r="D414" s="51">
        <v>315</v>
      </c>
      <c r="E414" s="51">
        <v>441.16</v>
      </c>
      <c r="F414" s="52">
        <v>1.2449471711547115</v>
      </c>
    </row>
    <row r="415" spans="1:6">
      <c r="A415" s="51" t="s">
        <v>98</v>
      </c>
      <c r="B415" s="51" t="s">
        <v>71</v>
      </c>
      <c r="C415" s="51" t="s">
        <v>75</v>
      </c>
      <c r="D415" s="51">
        <v>295</v>
      </c>
      <c r="E415" s="51">
        <v>428.52</v>
      </c>
      <c r="F415" s="52">
        <v>1.2704178617247794</v>
      </c>
    </row>
    <row r="416" spans="1:6">
      <c r="A416" s="51" t="s">
        <v>98</v>
      </c>
      <c r="B416" s="51" t="s">
        <v>71</v>
      </c>
      <c r="C416" s="51" t="s">
        <v>75</v>
      </c>
      <c r="D416" s="51">
        <v>290</v>
      </c>
      <c r="E416" s="51">
        <v>410.28</v>
      </c>
      <c r="F416" s="52">
        <v>1.2904536910023878</v>
      </c>
    </row>
    <row r="417" spans="1:6">
      <c r="A417" s="51" t="s">
        <v>98</v>
      </c>
      <c r="B417" s="51" t="s">
        <v>71</v>
      </c>
      <c r="C417" s="51" t="s">
        <v>75</v>
      </c>
      <c r="D417" s="51">
        <v>300</v>
      </c>
      <c r="E417" s="51">
        <v>398.41</v>
      </c>
      <c r="F417" s="52">
        <v>1.3058984910836764</v>
      </c>
    </row>
    <row r="418" spans="1:6">
      <c r="A418" s="51" t="s">
        <v>98</v>
      </c>
      <c r="B418" s="51" t="s">
        <v>71</v>
      </c>
      <c r="C418" s="51" t="s">
        <v>75</v>
      </c>
      <c r="D418" s="51">
        <v>305</v>
      </c>
      <c r="E418" s="51">
        <v>372.11</v>
      </c>
      <c r="F418" s="52">
        <v>1.3189554437839761</v>
      </c>
    </row>
    <row r="419" spans="1:6">
      <c r="A419" s="51" t="s">
        <v>98</v>
      </c>
      <c r="B419" s="51" t="s">
        <v>71</v>
      </c>
      <c r="C419" s="51" t="s">
        <v>75</v>
      </c>
      <c r="D419" s="51">
        <v>290</v>
      </c>
      <c r="E419" s="51">
        <v>366.32</v>
      </c>
      <c r="F419" s="52">
        <v>1.5323167956304051</v>
      </c>
    </row>
    <row r="420" spans="1:6">
      <c r="A420" s="51" t="s">
        <v>98</v>
      </c>
      <c r="B420" s="51" t="s">
        <v>71</v>
      </c>
      <c r="C420" s="51" t="s">
        <v>75</v>
      </c>
      <c r="D420" s="51">
        <v>305</v>
      </c>
      <c r="E420" s="51">
        <v>363.38</v>
      </c>
      <c r="F420" s="52">
        <v>1.4579552247828744</v>
      </c>
    </row>
    <row r="421" spans="1:6">
      <c r="A421" s="51" t="s">
        <v>98</v>
      </c>
      <c r="B421" s="51" t="s">
        <v>71</v>
      </c>
      <c r="C421" s="51" t="s">
        <v>75</v>
      </c>
      <c r="D421" s="51">
        <v>285</v>
      </c>
      <c r="E421" s="51">
        <v>358.31</v>
      </c>
      <c r="F421" s="52">
        <v>1.3992277599959357</v>
      </c>
    </row>
    <row r="422" spans="1:6">
      <c r="A422" s="51" t="s">
        <v>98</v>
      </c>
      <c r="B422" s="51" t="s">
        <v>71</v>
      </c>
      <c r="C422" s="51" t="s">
        <v>75</v>
      </c>
      <c r="D422" s="51">
        <v>290</v>
      </c>
      <c r="E422" s="51">
        <v>355.34</v>
      </c>
      <c r="F422" s="52">
        <v>1.2561497813411078</v>
      </c>
    </row>
    <row r="423" spans="1:6">
      <c r="A423" s="51" t="s">
        <v>98</v>
      </c>
      <c r="B423" s="51" t="s">
        <v>71</v>
      </c>
      <c r="C423" s="51" t="s">
        <v>75</v>
      </c>
      <c r="D423" s="51">
        <v>290</v>
      </c>
      <c r="E423" s="51">
        <v>346.33</v>
      </c>
      <c r="F423" s="52">
        <v>1.4510491286897322</v>
      </c>
    </row>
    <row r="424" spans="1:6">
      <c r="A424" s="51" t="s">
        <v>98</v>
      </c>
      <c r="B424" s="51" t="s">
        <v>71</v>
      </c>
      <c r="C424" s="51" t="s">
        <v>75</v>
      </c>
      <c r="D424" s="51">
        <v>290</v>
      </c>
      <c r="E424" s="51">
        <v>342.14</v>
      </c>
      <c r="F424" s="52">
        <v>1.3418367346938775</v>
      </c>
    </row>
    <row r="425" spans="1:6">
      <c r="A425" s="51" t="s">
        <v>98</v>
      </c>
      <c r="B425" s="51" t="s">
        <v>71</v>
      </c>
      <c r="C425" s="51" t="s">
        <v>75</v>
      </c>
      <c r="D425" s="51">
        <v>260</v>
      </c>
      <c r="E425" s="51">
        <v>323.7</v>
      </c>
      <c r="F425" s="52">
        <v>1.6032108926484785</v>
      </c>
    </row>
    <row r="426" spans="1:6">
      <c r="A426" s="51" t="s">
        <v>98</v>
      </c>
      <c r="B426" s="51" t="s">
        <v>71</v>
      </c>
      <c r="C426" s="51" t="s">
        <v>75</v>
      </c>
      <c r="D426" s="51">
        <v>285</v>
      </c>
      <c r="E426" s="51">
        <v>319.44</v>
      </c>
      <c r="F426" s="52">
        <v>1.3799225672676614</v>
      </c>
    </row>
    <row r="427" spans="1:6">
      <c r="A427" s="51" t="s">
        <v>98</v>
      </c>
      <c r="B427" s="51" t="s">
        <v>71</v>
      </c>
      <c r="C427" s="51" t="s">
        <v>75</v>
      </c>
      <c r="D427" s="51">
        <v>270</v>
      </c>
      <c r="E427" s="51">
        <v>315.56</v>
      </c>
      <c r="F427" s="52">
        <v>1.8417159763313609</v>
      </c>
    </row>
    <row r="428" spans="1:6">
      <c r="A428" s="51" t="s">
        <v>98</v>
      </c>
      <c r="B428" s="51" t="s">
        <v>71</v>
      </c>
      <c r="C428" s="51" t="s">
        <v>75</v>
      </c>
      <c r="D428" s="51">
        <v>280</v>
      </c>
      <c r="E428" s="51">
        <v>294.56</v>
      </c>
      <c r="F428" s="52">
        <v>1.4028455451228012</v>
      </c>
    </row>
    <row r="429" spans="1:6">
      <c r="A429" s="51" t="s">
        <v>98</v>
      </c>
      <c r="B429" s="51" t="s">
        <v>71</v>
      </c>
      <c r="C429" s="51" t="s">
        <v>75</v>
      </c>
      <c r="D429" s="51">
        <v>270</v>
      </c>
      <c r="E429" s="51">
        <v>285.61</v>
      </c>
      <c r="F429" s="52">
        <v>1.420025421296486</v>
      </c>
    </row>
    <row r="430" spans="1:6">
      <c r="A430" s="51" t="s">
        <v>98</v>
      </c>
      <c r="B430" s="51" t="s">
        <v>71</v>
      </c>
      <c r="C430" s="51" t="s">
        <v>75</v>
      </c>
      <c r="D430" s="51">
        <v>280</v>
      </c>
      <c r="E430" s="51">
        <v>275.75</v>
      </c>
      <c r="F430" s="52">
        <v>1.4569683053835745</v>
      </c>
    </row>
    <row r="431" spans="1:6">
      <c r="A431" s="51" t="s">
        <v>98</v>
      </c>
      <c r="B431" s="51" t="s">
        <v>71</v>
      </c>
      <c r="C431" s="51" t="s">
        <v>75</v>
      </c>
      <c r="D431" s="51">
        <v>270</v>
      </c>
      <c r="E431" s="51">
        <v>275.41000000000003</v>
      </c>
      <c r="F431" s="52">
        <v>1.5478338814102044</v>
      </c>
    </row>
    <row r="432" spans="1:6">
      <c r="A432" s="51" t="s">
        <v>98</v>
      </c>
      <c r="B432" s="51" t="s">
        <v>71</v>
      </c>
      <c r="C432" s="51" t="s">
        <v>75</v>
      </c>
      <c r="D432" s="51">
        <v>265</v>
      </c>
      <c r="E432" s="51">
        <v>271.32</v>
      </c>
      <c r="F432" s="52">
        <v>1.2807415598662444</v>
      </c>
    </row>
    <row r="433" spans="1:6">
      <c r="A433" s="51" t="s">
        <v>98</v>
      </c>
      <c r="B433" s="51" t="s">
        <v>71</v>
      </c>
      <c r="C433" s="51" t="s">
        <v>75</v>
      </c>
      <c r="D433" s="51">
        <v>260</v>
      </c>
      <c r="E433" s="51">
        <v>269.32</v>
      </c>
      <c r="F433" s="52">
        <v>1.5019886014186723</v>
      </c>
    </row>
    <row r="434" spans="1:6">
      <c r="A434" s="51" t="s">
        <v>98</v>
      </c>
      <c r="B434" s="51" t="s">
        <v>71</v>
      </c>
      <c r="C434" s="51" t="s">
        <v>75</v>
      </c>
      <c r="D434" s="51">
        <v>270</v>
      </c>
      <c r="E434" s="51">
        <v>259.61</v>
      </c>
      <c r="F434" s="52">
        <v>1.3115106550768567</v>
      </c>
    </row>
    <row r="435" spans="1:6">
      <c r="A435" s="51" t="s">
        <v>98</v>
      </c>
      <c r="B435" s="51" t="s">
        <v>71</v>
      </c>
      <c r="C435" s="51" t="s">
        <v>75</v>
      </c>
      <c r="D435" s="51">
        <v>270</v>
      </c>
      <c r="E435" s="51">
        <v>257.04000000000002</v>
      </c>
      <c r="F435" s="52">
        <v>1.4755925925925926</v>
      </c>
    </row>
    <row r="436" spans="1:6">
      <c r="A436" s="51" t="s">
        <v>98</v>
      </c>
      <c r="B436" s="51" t="s">
        <v>71</v>
      </c>
      <c r="C436" s="51" t="s">
        <v>75</v>
      </c>
      <c r="D436" s="51">
        <v>270</v>
      </c>
      <c r="E436" s="51">
        <v>254</v>
      </c>
      <c r="F436" s="52">
        <v>1.6822337939234902</v>
      </c>
    </row>
    <row r="437" spans="1:6">
      <c r="A437" s="51" t="s">
        <v>98</v>
      </c>
      <c r="B437" s="51" t="s">
        <v>71</v>
      </c>
      <c r="C437" s="51" t="s">
        <v>75</v>
      </c>
      <c r="D437" s="51">
        <v>265</v>
      </c>
      <c r="E437" s="51">
        <v>236.42</v>
      </c>
      <c r="F437" s="52">
        <v>1.6691872099873892</v>
      </c>
    </row>
    <row r="438" spans="1:6">
      <c r="A438" s="51" t="s">
        <v>98</v>
      </c>
      <c r="B438" s="51" t="s">
        <v>71</v>
      </c>
      <c r="C438" s="51" t="s">
        <v>75</v>
      </c>
      <c r="D438" s="51">
        <v>265</v>
      </c>
      <c r="E438" s="51">
        <v>231.68</v>
      </c>
      <c r="F438" s="52">
        <v>1.4114466480301704</v>
      </c>
    </row>
    <row r="439" spans="1:6">
      <c r="A439" s="51" t="s">
        <v>98</v>
      </c>
      <c r="B439" s="51" t="s">
        <v>71</v>
      </c>
      <c r="C439" s="51" t="s">
        <v>75</v>
      </c>
      <c r="D439" s="51">
        <v>240</v>
      </c>
      <c r="E439" s="51">
        <v>217.65</v>
      </c>
      <c r="F439" s="52">
        <v>1.3558270368684571</v>
      </c>
    </row>
    <row r="440" spans="1:6">
      <c r="A440" s="51" t="s">
        <v>98</v>
      </c>
      <c r="B440" s="51" t="s">
        <v>71</v>
      </c>
      <c r="C440" s="51" t="s">
        <v>75</v>
      </c>
      <c r="D440" s="51">
        <v>240</v>
      </c>
      <c r="E440" s="51">
        <v>199.64</v>
      </c>
      <c r="F440" s="52">
        <v>1.463653564453125</v>
      </c>
    </row>
    <row r="441" spans="1:6">
      <c r="A441" s="51" t="s">
        <v>98</v>
      </c>
      <c r="B441" s="51" t="s">
        <v>71</v>
      </c>
      <c r="C441" s="51" t="s">
        <v>75</v>
      </c>
      <c r="D441" s="51">
        <v>225</v>
      </c>
      <c r="E441" s="51">
        <v>181.15</v>
      </c>
      <c r="F441" s="52">
        <v>1.533416748046875</v>
      </c>
    </row>
    <row r="442" spans="1:6">
      <c r="A442" s="51" t="s">
        <v>98</v>
      </c>
      <c r="B442" s="51" t="s">
        <v>71</v>
      </c>
      <c r="C442" s="51" t="s">
        <v>75</v>
      </c>
      <c r="D442" s="51">
        <v>240</v>
      </c>
      <c r="E442" s="51">
        <v>164.39</v>
      </c>
      <c r="F442" s="52">
        <v>1.829228948566227</v>
      </c>
    </row>
    <row r="443" spans="1:6">
      <c r="A443" s="51" t="s">
        <v>98</v>
      </c>
      <c r="B443" s="51" t="s">
        <v>71</v>
      </c>
      <c r="C443" s="51" t="s">
        <v>75</v>
      </c>
      <c r="D443" s="51">
        <v>220</v>
      </c>
      <c r="E443" s="51">
        <v>138.11000000000001</v>
      </c>
      <c r="F443" s="52">
        <v>1.6525290046814574</v>
      </c>
    </row>
    <row r="444" spans="1:6">
      <c r="A444" s="51" t="s">
        <v>98</v>
      </c>
      <c r="B444" s="51" t="s">
        <v>71</v>
      </c>
      <c r="C444" s="51" t="s">
        <v>75</v>
      </c>
      <c r="D444" s="51">
        <v>220</v>
      </c>
      <c r="E444" s="51">
        <v>135.13</v>
      </c>
      <c r="F444" s="52">
        <v>1.3963378360731853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zoomScale="90" zoomScaleNormal="90" workbookViewId="0"/>
  </sheetViews>
  <sheetFormatPr defaultColWidth="9" defaultRowHeight="14.4"/>
  <cols>
    <col min="1" max="1" width="9" style="31" customWidth="1"/>
    <col min="2" max="16384" width="9" style="31"/>
  </cols>
  <sheetData/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4.4"/>
  <cols>
    <col min="1" max="11" width="9" customWidth="1"/>
    <col min="12" max="12" width="10.6640625" customWidth="1"/>
  </cols>
  <sheetData/>
  <phoneticPr fontId="3" type="noConversion"/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defaultRowHeight="14.4"/>
  <cols>
    <col min="1" max="15" width="9" customWidth="1"/>
  </cols>
  <sheetData/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Length and Weight data</vt:lpstr>
      <vt:lpstr>Regression analysis results</vt:lpstr>
      <vt:lpstr>Linear regressions on log_LW</vt:lpstr>
      <vt:lpstr>Data for ANOVA Tests</vt:lpstr>
      <vt:lpstr>Length 2way ANOVA</vt:lpstr>
      <vt:lpstr>Weight 2way ANOVA</vt:lpstr>
      <vt:lpstr>Condition 2way ANOVA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kopri</dc:creator>
  <cp:lastModifiedBy>Yong-Woo Lee</cp:lastModifiedBy>
  <dcterms:created xsi:type="dcterms:W3CDTF">2023-10-25T11:40:20Z</dcterms:created>
  <dcterms:modified xsi:type="dcterms:W3CDTF">2025-05-18T01:56:33Z</dcterms:modified>
</cp:coreProperties>
</file>