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二审\9-18号投稿所有文件\附件\"/>
    </mc:Choice>
  </mc:AlternateContent>
  <xr:revisionPtr revIDLastSave="0" documentId="8_{070348C0-4ECB-4A9B-BE5D-AADEDF2555F2}" xr6:coauthVersionLast="47" xr6:coauthVersionMax="47" xr10:uidLastSave="{00000000-0000-0000-0000-000000000000}"/>
  <bookViews>
    <workbookView xWindow="-98" yWindow="-98" windowWidth="21795" windowHeight="12975" firstSheet="2" activeTab="2" xr2:uid="{00000000-000D-0000-FFFF-FFFF00000000}"/>
  </bookViews>
  <sheets>
    <sheet name="Distribution-ACP" sheetId="13" r:id="rId1"/>
    <sheet name="Distribution-ALP" sheetId="14" r:id="rId2"/>
    <sheet name="Distribution-ATPase" sheetId="15" r:id="rId3"/>
    <sheet name="Distribution-NSE" sheetId="16" r:id="rId4"/>
    <sheet name="Distribution-POX" sheetId="17" r:id="rId5"/>
    <sheet name="Distribution-SDH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8" l="1"/>
  <c r="E35" i="18"/>
  <c r="E34" i="18"/>
  <c r="D35" i="18"/>
  <c r="D34" i="18"/>
  <c r="D33" i="18"/>
  <c r="I41" i="17"/>
  <c r="H41" i="17"/>
  <c r="H40" i="17"/>
  <c r="G41" i="17"/>
  <c r="G40" i="17"/>
  <c r="G39" i="17"/>
  <c r="F41" i="17"/>
  <c r="F40" i="17"/>
  <c r="F39" i="17"/>
  <c r="F38" i="17"/>
  <c r="E41" i="17"/>
  <c r="E40" i="17"/>
  <c r="E39" i="17"/>
  <c r="E38" i="17"/>
  <c r="E37" i="17"/>
  <c r="H42" i="16"/>
  <c r="G42" i="16"/>
  <c r="G41" i="16"/>
  <c r="F42" i="16"/>
  <c r="F41" i="16"/>
  <c r="F40" i="16"/>
  <c r="E42" i="16"/>
  <c r="E41" i="16"/>
  <c r="E40" i="16"/>
  <c r="E39" i="16"/>
  <c r="D42" i="16"/>
  <c r="D41" i="16"/>
  <c r="D40" i="16"/>
  <c r="D39" i="16"/>
  <c r="D38" i="16"/>
  <c r="H41" i="15"/>
  <c r="G41" i="15"/>
  <c r="G40" i="15"/>
  <c r="F41" i="15"/>
  <c r="F40" i="15"/>
  <c r="F39" i="15"/>
  <c r="E41" i="15"/>
  <c r="E40" i="15"/>
  <c r="E39" i="15"/>
  <c r="E38" i="15"/>
  <c r="D41" i="15"/>
  <c r="D40" i="15"/>
  <c r="D39" i="15"/>
  <c r="D38" i="15"/>
  <c r="D37" i="15"/>
  <c r="F43" i="13"/>
  <c r="E43" i="13"/>
  <c r="E42" i="13"/>
  <c r="D43" i="13"/>
  <c r="D42" i="13"/>
  <c r="D41" i="13"/>
  <c r="C43" i="13"/>
  <c r="C42" i="13"/>
  <c r="C41" i="13"/>
  <c r="C40" i="13"/>
  <c r="B43" i="13"/>
  <c r="B42" i="13"/>
  <c r="B41" i="13"/>
  <c r="B40" i="13"/>
  <c r="B39" i="13"/>
  <c r="F39" i="14"/>
  <c r="E39" i="14"/>
  <c r="E38" i="14"/>
  <c r="D39" i="14"/>
  <c r="D38" i="14"/>
  <c r="F24" i="14"/>
  <c r="R22" i="18"/>
  <c r="O22" i="18"/>
  <c r="F22" i="18"/>
  <c r="C22" i="18"/>
  <c r="R21" i="18"/>
  <c r="O21" i="18"/>
  <c r="F21" i="18"/>
  <c r="C21" i="18"/>
  <c r="S22" i="17"/>
  <c r="P22" i="17"/>
  <c r="M22" i="17"/>
  <c r="J22" i="17"/>
  <c r="G22" i="17"/>
  <c r="D22" i="17"/>
  <c r="S21" i="17"/>
  <c r="P21" i="17"/>
  <c r="M21" i="17"/>
  <c r="J21" i="17"/>
  <c r="G21" i="17"/>
  <c r="D21" i="17"/>
  <c r="R22" i="16"/>
  <c r="O22" i="16"/>
  <c r="L22" i="16"/>
  <c r="I22" i="16"/>
  <c r="F22" i="16"/>
  <c r="C22" i="16"/>
  <c r="R21" i="16"/>
  <c r="O21" i="16"/>
  <c r="L21" i="16"/>
  <c r="I21" i="16"/>
  <c r="F21" i="16"/>
  <c r="C21" i="16"/>
  <c r="S23" i="15"/>
  <c r="P23" i="15"/>
  <c r="M23" i="15"/>
  <c r="J23" i="15"/>
  <c r="G23" i="15"/>
  <c r="D23" i="15"/>
  <c r="S22" i="15"/>
  <c r="P22" i="15"/>
  <c r="M22" i="15"/>
  <c r="J22" i="15"/>
  <c r="G22" i="15"/>
  <c r="D22" i="15"/>
  <c r="R22" i="14"/>
  <c r="O22" i="14"/>
  <c r="I22" i="14"/>
  <c r="F22" i="14"/>
  <c r="R21" i="14"/>
  <c r="O21" i="14"/>
  <c r="I21" i="14"/>
  <c r="F21" i="14"/>
  <c r="R22" i="13"/>
  <c r="O22" i="13"/>
  <c r="L22" i="13"/>
  <c r="I22" i="13"/>
  <c r="F22" i="13"/>
  <c r="C22" i="13"/>
  <c r="R21" i="13"/>
  <c r="O21" i="13"/>
  <c r="L21" i="13"/>
  <c r="I21" i="13"/>
  <c r="F21" i="13"/>
  <c r="C21" i="13"/>
</calcChain>
</file>

<file path=xl/sharedStrings.xml><?xml version="1.0" encoding="utf-8"?>
<sst xmlns="http://schemas.openxmlformats.org/spreadsheetml/2006/main" count="430" uniqueCount="91">
  <si>
    <r>
      <rPr>
        <sz val="11"/>
        <color theme="1"/>
        <rFont val="Times New Roman"/>
        <family val="1"/>
      </rPr>
      <t xml:space="preserve">Distribution of ACP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± SD, N = 18)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宋体"/>
        <charset val="134"/>
      </rPr>
      <t>）</t>
    </r>
  </si>
  <si>
    <t>Heart</t>
  </si>
  <si>
    <t>Control MOD</t>
  </si>
  <si>
    <t>Hepatopancreas</t>
  </si>
  <si>
    <t>Gill</t>
  </si>
  <si>
    <t>Kidney</t>
  </si>
  <si>
    <t>Stomach</t>
  </si>
  <si>
    <t>intestine</t>
  </si>
  <si>
    <t>Mean</t>
  </si>
  <si>
    <t>SD</t>
  </si>
  <si>
    <r>
      <rPr>
        <sz val="11"/>
        <color theme="1"/>
        <rFont val="Times New Roman"/>
        <family val="1"/>
      </rPr>
      <t>Different letters of ACP enzymes in the same column indicate significant differences among different organs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宋体"/>
        <charset val="134"/>
      </rPr>
      <t>）</t>
    </r>
  </si>
  <si>
    <t>Mean±SD</t>
  </si>
  <si>
    <t>0.55±0.04</t>
  </si>
  <si>
    <t>a</t>
  </si>
  <si>
    <t>**</t>
  </si>
  <si>
    <t>0.53±0.04</t>
  </si>
  <si>
    <t>0.42±0.04</t>
  </si>
  <si>
    <t>b</t>
  </si>
  <si>
    <t>0.38±0.04</t>
  </si>
  <si>
    <t>c</t>
  </si>
  <si>
    <t>0.31±0.04</t>
  </si>
  <si>
    <t>d</t>
  </si>
  <si>
    <t>/</t>
  </si>
  <si>
    <t>0.16±0.03</t>
  </si>
  <si>
    <t>e</t>
  </si>
  <si>
    <r>
      <rPr>
        <sz val="11"/>
        <color theme="1"/>
        <rFont val="Times New Roman"/>
        <family val="1"/>
      </rPr>
      <t xml:space="preserve">Distribution of ALP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</t>
    </r>
    <r>
      <rPr>
        <sz val="11"/>
        <color theme="1"/>
        <rFont val="等线"/>
        <charset val="134"/>
      </rPr>
      <t>±</t>
    </r>
    <r>
      <rPr>
        <sz val="11"/>
        <color theme="1"/>
        <rFont val="Times New Roman"/>
        <family val="1"/>
      </rPr>
      <t xml:space="preserve"> SD, N = 18)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</si>
  <si>
    <t>ND</t>
  </si>
  <si>
    <t>0.16±0.01</t>
  </si>
  <si>
    <t>0.15±0.01</t>
  </si>
  <si>
    <t>0.13±0.01</t>
  </si>
  <si>
    <t>LSD</t>
  </si>
  <si>
    <t>.02016*</t>
  </si>
  <si>
    <t>-.26292*</t>
  </si>
  <si>
    <t>-.02016*</t>
  </si>
  <si>
    <t>-.28308*</t>
  </si>
  <si>
    <t>-.02654*</t>
  </si>
  <si>
    <t>.26292*</t>
  </si>
  <si>
    <t>.28308*</t>
  </si>
  <si>
    <t>.25654*</t>
  </si>
  <si>
    <t>胃</t>
  </si>
  <si>
    <t>.02654*</t>
  </si>
  <si>
    <t>肠</t>
  </si>
  <si>
    <t>-.25654*</t>
  </si>
  <si>
    <t>肝</t>
  </si>
  <si>
    <t>腮</t>
  </si>
  <si>
    <r>
      <rPr>
        <sz val="11"/>
        <color theme="1"/>
        <rFont val="Times New Roman"/>
        <family val="1"/>
      </rPr>
      <t xml:space="preserve">Distribution of ATPase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</t>
    </r>
    <r>
      <rPr>
        <sz val="11"/>
        <color theme="1"/>
        <rFont val="等线"/>
        <charset val="134"/>
      </rPr>
      <t>±</t>
    </r>
    <r>
      <rPr>
        <sz val="11"/>
        <color theme="1"/>
        <rFont val="Times New Roman"/>
        <family val="1"/>
      </rPr>
      <t xml:space="preserve"> SD, N = 18)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</si>
  <si>
    <t>0.86±0.06</t>
  </si>
  <si>
    <t>0.67±0.05</t>
  </si>
  <si>
    <t>0.64±0.03</t>
  </si>
  <si>
    <t>0.52±0.03</t>
  </si>
  <si>
    <t>*</t>
  </si>
  <si>
    <t>0.36±0.03</t>
  </si>
  <si>
    <t>0.25±0.04</t>
  </si>
  <si>
    <t>f</t>
  </si>
  <si>
    <r>
      <rPr>
        <sz val="11"/>
        <color theme="1"/>
        <rFont val="Times New Roman"/>
        <family val="1"/>
      </rPr>
      <t xml:space="preserve">Distribution of NSE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</t>
    </r>
    <r>
      <rPr>
        <sz val="11"/>
        <color theme="1"/>
        <rFont val="等线"/>
        <charset val="134"/>
      </rPr>
      <t>±</t>
    </r>
    <r>
      <rPr>
        <sz val="11"/>
        <color theme="1"/>
        <rFont val="Times New Roman"/>
        <family val="1"/>
      </rPr>
      <t xml:space="preserve"> SD, N = 18)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</si>
  <si>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family val="1"/>
      </rPr>
      <t>Different letters of NSE enzymes in the same column indicate significant differences among different organs</t>
    </r>
    <r>
      <rPr>
        <sz val="11"/>
        <color theme="1"/>
        <rFont val="Microsoft YaHei UI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Microsoft YaHei UI"/>
        <charset val="134"/>
      </rPr>
      <t>）</t>
    </r>
  </si>
  <si>
    <t>0.22±0.02</t>
  </si>
  <si>
    <t>0.19±0.02</t>
  </si>
  <si>
    <t>0.14±0.02</t>
  </si>
  <si>
    <t>0.12±0.01</t>
  </si>
  <si>
    <t>0.10±0.01</t>
  </si>
  <si>
    <r>
      <rPr>
        <sz val="11"/>
        <color theme="1"/>
        <rFont val="Times New Roman"/>
        <family val="1"/>
      </rPr>
      <t xml:space="preserve">Distribution of POX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</t>
    </r>
    <r>
      <rPr>
        <sz val="11"/>
        <color theme="1"/>
        <rFont val="等线"/>
        <charset val="134"/>
      </rPr>
      <t>±</t>
    </r>
    <r>
      <rPr>
        <sz val="11"/>
        <color theme="1"/>
        <rFont val="Times New Roman"/>
        <family val="1"/>
      </rPr>
      <t xml:space="preserve"> SD, N = 18)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</si>
  <si>
    <t xml:space="preserve">SD </t>
  </si>
  <si>
    <r>
      <rPr>
        <sz val="11"/>
        <color theme="1"/>
        <rFont val="Times New Roman"/>
        <family val="1"/>
      </rPr>
      <t>Different letters of POX enzymes in the same column indicate significant differences among different organs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宋体"/>
        <charset val="134"/>
      </rPr>
      <t>）</t>
    </r>
  </si>
  <si>
    <t>0.60±0.04</t>
  </si>
  <si>
    <t>0.22±0.03</t>
  </si>
  <si>
    <t>0.20±0.02</t>
  </si>
  <si>
    <t>0.17±0.03</t>
  </si>
  <si>
    <t>0.14±0.01</t>
  </si>
  <si>
    <t>0.13±0.02</t>
  </si>
  <si>
    <r>
      <rPr>
        <sz val="11"/>
        <color theme="1"/>
        <rFont val="Times New Roman"/>
        <family val="1"/>
      </rPr>
      <t xml:space="preserve">Distribution of SDH enzymes in </t>
    </r>
    <r>
      <rPr>
        <i/>
        <sz val="11"/>
        <color theme="1"/>
        <rFont val="Times New Roman"/>
        <family val="1"/>
      </rPr>
      <t>Misgurnus anguillicaudatus</t>
    </r>
    <r>
      <rPr>
        <sz val="11"/>
        <color theme="1"/>
        <rFont val="Times New Roman"/>
        <family val="1"/>
      </rPr>
      <t xml:space="preserve"> (Mean </t>
    </r>
    <r>
      <rPr>
        <sz val="11"/>
        <color theme="1"/>
        <rFont val="等线"/>
        <charset val="134"/>
      </rPr>
      <t>±</t>
    </r>
    <r>
      <rPr>
        <sz val="11"/>
        <color theme="1"/>
        <rFont val="Times New Roman"/>
        <family val="1"/>
      </rPr>
      <t xml:space="preserve"> SD, N = 18)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</si>
  <si>
    <t xml:space="preserve">ND </t>
  </si>
  <si>
    <t>0.37±0.03</t>
  </si>
  <si>
    <t>0.11±0.02</t>
  </si>
  <si>
    <t>**</t>
    <phoneticPr fontId="6" type="noConversion"/>
  </si>
  <si>
    <t>**</t>
    <phoneticPr fontId="7" type="noConversion"/>
  </si>
  <si>
    <t>/</t>
    <phoneticPr fontId="6" type="noConversion"/>
  </si>
  <si>
    <t>*</t>
    <phoneticPr fontId="7" type="noConversion"/>
  </si>
  <si>
    <t>d</t>
    <phoneticPr fontId="7" type="noConversion"/>
  </si>
  <si>
    <t>e</t>
    <phoneticPr fontId="7" type="noConversion"/>
  </si>
  <si>
    <t>f</t>
    <phoneticPr fontId="7" type="noConversion"/>
  </si>
  <si>
    <r>
      <rPr>
        <sz val="11"/>
        <color theme="1"/>
        <rFont val="Times New Roman"/>
        <family val="1"/>
      </rPr>
      <t>Different letters of SDH enzymes in the same column indicate significant differences among different organs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  <phoneticPr fontId="7" type="noConversion"/>
  </si>
  <si>
    <t>The exact p-value of NSE enzymes (Two-tailed independent Student’s T tests were employed for comparisons)</t>
    <phoneticPr fontId="7" type="noConversion"/>
  </si>
  <si>
    <t>The exact p-value of POX enzymes (Two-tailed independent Student’s T tests were employed for comparisons)</t>
    <phoneticPr fontId="7" type="noConversion"/>
  </si>
  <si>
    <t>The exact p-value of SDH enzymes (Two-tailed independent Student’s T tests were employed for comparisons)</t>
    <phoneticPr fontId="7" type="noConversion"/>
  </si>
  <si>
    <r>
      <t>Different letters of ATPase enzymes  in the same column indicate significant differences among different organs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宋体"/>
        <charset val="134"/>
      </rPr>
      <t>）</t>
    </r>
    <phoneticPr fontId="7" type="noConversion"/>
  </si>
  <si>
    <t>The exact p-value of ATPase enzymes (Two-tailed independent Student’s T tests were employed for comparisons)</t>
    <phoneticPr fontId="7" type="noConversion"/>
  </si>
  <si>
    <r>
      <rPr>
        <sz val="11"/>
        <color theme="1"/>
        <rFont val="Times New Roman"/>
        <family val="1"/>
      </rPr>
      <t>Different letters of ALP enzymes in the same column indicate significant differences among different organs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family val="1"/>
      </rPr>
      <t>Table 1 Analysis</t>
    </r>
    <r>
      <rPr>
        <sz val="11"/>
        <color theme="1"/>
        <rFont val="等线"/>
        <charset val="134"/>
      </rPr>
      <t>）</t>
    </r>
    <phoneticPr fontId="6" type="noConversion"/>
  </si>
  <si>
    <t>The exact p-value of ALP enzymes (Two-tailed independent Student’s T tests were employed for comparisons)</t>
    <phoneticPr fontId="6" type="noConversion"/>
  </si>
  <si>
    <t>The exact p-value of ACP enzymes (Two-tailed independent Student’s T tests were employed for comparisons)</t>
    <phoneticPr fontId="7" type="noConversion"/>
  </si>
  <si>
    <t>p value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</si>
</sst>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Microsoft YaHei UI"/>
      <charset val="134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opLeftCell="A16" zoomScale="85" zoomScaleNormal="85" workbookViewId="0">
      <selection activeCell="A37" sqref="A37"/>
    </sheetView>
  </sheetViews>
  <sheetFormatPr defaultColWidth="9" defaultRowHeight="13.9" x14ac:dyDescent="0.4"/>
  <cols>
    <col min="2" max="2" width="12" bestFit="1" customWidth="1"/>
    <col min="3" max="3" width="23.19921875" customWidth="1"/>
    <col min="4" max="4" width="20.53125" customWidth="1"/>
    <col min="5" max="5" width="24.19921875" customWidth="1"/>
    <col min="6" max="6" width="15.86328125" customWidth="1"/>
    <col min="7" max="7" width="14.33203125" customWidth="1"/>
    <col min="8" max="8" width="22.1328125" customWidth="1"/>
    <col min="9" max="9" width="15.796875" customWidth="1"/>
    <col min="10" max="10" width="14.46484375" customWidth="1"/>
    <col min="11" max="11" width="11.1328125" customWidth="1"/>
    <col min="12" max="12" width="18.06640625" customWidth="1"/>
    <col min="15" max="15" width="16.9296875" customWidth="1"/>
    <col min="18" max="18" width="15.46484375" customWidth="1"/>
  </cols>
  <sheetData>
    <row r="1" spans="2:19" ht="14.25" x14ac:dyDescent="0.4">
      <c r="B1" s="2"/>
      <c r="C1" s="2"/>
      <c r="D1" s="2"/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2"/>
      <c r="Q1" s="2"/>
      <c r="R1" s="2"/>
      <c r="S1" s="2"/>
    </row>
    <row r="2" spans="2:19" x14ac:dyDescent="0.4">
      <c r="B2" s="5" t="s">
        <v>1</v>
      </c>
      <c r="C2" s="4" t="s">
        <v>2</v>
      </c>
      <c r="D2" s="2"/>
      <c r="E2" s="5" t="s">
        <v>3</v>
      </c>
      <c r="F2" s="4" t="s">
        <v>2</v>
      </c>
      <c r="G2" s="2"/>
      <c r="H2" s="1" t="s">
        <v>4</v>
      </c>
      <c r="I2" s="4" t="s">
        <v>2</v>
      </c>
      <c r="J2" s="2"/>
      <c r="K2" s="1" t="s">
        <v>5</v>
      </c>
      <c r="L2" s="4" t="s">
        <v>2</v>
      </c>
      <c r="M2" s="2"/>
      <c r="N2" s="1" t="s">
        <v>6</v>
      </c>
      <c r="O2" s="4" t="s">
        <v>2</v>
      </c>
      <c r="P2" s="2"/>
      <c r="Q2" s="1" t="s">
        <v>7</v>
      </c>
      <c r="R2" s="4" t="s">
        <v>2</v>
      </c>
      <c r="S2" s="2"/>
    </row>
    <row r="3" spans="2:19" x14ac:dyDescent="0.4">
      <c r="B3" s="2">
        <v>1</v>
      </c>
      <c r="C3" s="2">
        <v>0.12117820999999999</v>
      </c>
      <c r="D3" s="2"/>
      <c r="E3" s="2">
        <v>2</v>
      </c>
      <c r="F3" s="2">
        <v>0.37470888800318902</v>
      </c>
      <c r="G3" s="2"/>
      <c r="H3" s="2">
        <v>3</v>
      </c>
      <c r="I3" s="2">
        <v>0.48016175790285298</v>
      </c>
      <c r="J3" s="2"/>
      <c r="K3" s="2">
        <v>4</v>
      </c>
      <c r="L3" s="2">
        <v>0.254734219269103</v>
      </c>
      <c r="M3" s="2"/>
      <c r="N3" s="2">
        <v>5</v>
      </c>
      <c r="O3" s="2">
        <v>0.61537553976877002</v>
      </c>
      <c r="P3" s="2"/>
      <c r="Q3" s="2">
        <v>6</v>
      </c>
      <c r="R3" s="2">
        <v>0.50523157894736803</v>
      </c>
      <c r="S3" s="2"/>
    </row>
    <row r="4" spans="2:19" x14ac:dyDescent="0.4">
      <c r="B4" s="2">
        <v>1</v>
      </c>
      <c r="C4" s="2">
        <v>0.17677844200000001</v>
      </c>
      <c r="D4" s="2"/>
      <c r="E4" s="2">
        <v>2</v>
      </c>
      <c r="F4" s="2">
        <v>0.35837702265372201</v>
      </c>
      <c r="G4" s="2"/>
      <c r="H4" s="2">
        <v>3</v>
      </c>
      <c r="I4" s="2">
        <v>0.36696270774219703</v>
      </c>
      <c r="J4" s="2"/>
      <c r="K4" s="2">
        <v>4</v>
      </c>
      <c r="L4" s="2">
        <v>0.24086291634042001</v>
      </c>
      <c r="M4" s="2"/>
      <c r="N4" s="2">
        <v>5</v>
      </c>
      <c r="O4" s="2">
        <v>0.60393597640891195</v>
      </c>
      <c r="P4" s="2"/>
      <c r="Q4" s="2">
        <v>6</v>
      </c>
      <c r="R4" s="2">
        <v>0.57525651128623001</v>
      </c>
      <c r="S4" s="2"/>
    </row>
    <row r="5" spans="2:19" x14ac:dyDescent="0.4">
      <c r="B5" s="2">
        <v>1</v>
      </c>
      <c r="C5" s="2">
        <v>0.104383165</v>
      </c>
      <c r="D5" s="2"/>
      <c r="E5" s="2">
        <v>2</v>
      </c>
      <c r="F5" s="2">
        <v>0.42667171485390798</v>
      </c>
      <c r="G5" s="2"/>
      <c r="H5" s="2">
        <v>3</v>
      </c>
      <c r="I5" s="2">
        <v>0.39131447175811401</v>
      </c>
      <c r="J5" s="2"/>
      <c r="K5" s="2">
        <v>4</v>
      </c>
      <c r="L5" s="2">
        <v>0.21581524641903399</v>
      </c>
      <c r="M5" s="2"/>
      <c r="N5" s="2">
        <v>5</v>
      </c>
      <c r="O5" s="2">
        <v>0.61040118436073099</v>
      </c>
      <c r="P5" s="2"/>
      <c r="Q5" s="2">
        <v>6</v>
      </c>
      <c r="R5" s="2">
        <v>0.56385391598057799</v>
      </c>
      <c r="S5" s="2"/>
    </row>
    <row r="6" spans="2:19" x14ac:dyDescent="0.4">
      <c r="B6" s="2">
        <v>1</v>
      </c>
      <c r="C6" s="2">
        <v>0.12593318000000001</v>
      </c>
      <c r="D6" s="2"/>
      <c r="E6" s="2">
        <v>2</v>
      </c>
      <c r="F6" s="2">
        <v>0.33072505348620301</v>
      </c>
      <c r="G6" s="2"/>
      <c r="H6" s="2">
        <v>3</v>
      </c>
      <c r="I6" s="2">
        <v>0.39114517787373998</v>
      </c>
      <c r="J6" s="2"/>
      <c r="K6" s="2">
        <v>4</v>
      </c>
      <c r="L6" s="2">
        <v>0.350278588723625</v>
      </c>
      <c r="M6" s="2"/>
      <c r="N6" s="2">
        <v>5</v>
      </c>
      <c r="O6" s="2">
        <v>0.50790191843475996</v>
      </c>
      <c r="P6" s="2"/>
      <c r="Q6" s="2">
        <v>6</v>
      </c>
      <c r="R6" s="2">
        <v>0.56248924918238097</v>
      </c>
      <c r="S6" s="2"/>
    </row>
    <row r="7" spans="2:19" x14ac:dyDescent="0.4">
      <c r="B7" s="2">
        <v>1</v>
      </c>
      <c r="C7" s="2">
        <v>0.12848098399999999</v>
      </c>
      <c r="D7" s="2"/>
      <c r="E7" s="2">
        <v>2</v>
      </c>
      <c r="F7" s="2">
        <v>0.30747203378983701</v>
      </c>
      <c r="G7" s="2"/>
      <c r="H7" s="2">
        <v>3</v>
      </c>
      <c r="I7" s="2">
        <v>0.39468453401943998</v>
      </c>
      <c r="J7" s="2"/>
      <c r="K7" s="2">
        <v>4</v>
      </c>
      <c r="L7" s="2">
        <v>0.33675548974284902</v>
      </c>
      <c r="M7" s="2"/>
      <c r="N7" s="2">
        <v>5</v>
      </c>
      <c r="O7" s="2">
        <v>0.56775271657561399</v>
      </c>
      <c r="P7" s="2"/>
      <c r="Q7" s="2">
        <v>6</v>
      </c>
      <c r="R7" s="2">
        <v>0.52933715220949296</v>
      </c>
      <c r="S7" s="2"/>
    </row>
    <row r="8" spans="2:19" x14ac:dyDescent="0.4">
      <c r="B8" s="2">
        <v>1</v>
      </c>
      <c r="C8" s="2">
        <v>0.15746532599999999</v>
      </c>
      <c r="D8" s="2"/>
      <c r="E8" s="2">
        <v>2</v>
      </c>
      <c r="F8" s="2">
        <v>0.30014919354838698</v>
      </c>
      <c r="G8" s="2"/>
      <c r="H8" s="2">
        <v>3</v>
      </c>
      <c r="I8" s="2">
        <v>0.50370288048746703</v>
      </c>
      <c r="J8" s="2"/>
      <c r="K8" s="2">
        <v>4</v>
      </c>
      <c r="L8" s="2">
        <v>0.321244965335094</v>
      </c>
      <c r="M8" s="2"/>
      <c r="N8" s="2">
        <v>5</v>
      </c>
      <c r="O8" s="2">
        <v>0.50742838776035004</v>
      </c>
      <c r="P8" s="2"/>
      <c r="Q8" s="2">
        <v>6</v>
      </c>
      <c r="R8" s="2">
        <v>0.56402828126102</v>
      </c>
      <c r="S8" s="2"/>
    </row>
    <row r="9" spans="2:19" x14ac:dyDescent="0.4">
      <c r="B9" s="2">
        <v>1</v>
      </c>
      <c r="C9" s="2">
        <v>0.201855229</v>
      </c>
      <c r="D9" s="2"/>
      <c r="E9" s="2">
        <v>2</v>
      </c>
      <c r="F9" s="2">
        <v>0.36221319641351801</v>
      </c>
      <c r="G9" s="2"/>
      <c r="H9" s="2">
        <v>3</v>
      </c>
      <c r="I9" s="2">
        <v>0.36509691833590102</v>
      </c>
      <c r="J9" s="2"/>
      <c r="K9" s="2">
        <v>4</v>
      </c>
      <c r="L9" s="2">
        <v>0.302710234596545</v>
      </c>
      <c r="M9" s="2"/>
      <c r="N9" s="2">
        <v>5</v>
      </c>
      <c r="O9" s="2">
        <v>0.51167815721649501</v>
      </c>
      <c r="P9" s="2"/>
      <c r="Q9" s="2">
        <v>6</v>
      </c>
      <c r="R9" s="2">
        <v>0.456861810179438</v>
      </c>
      <c r="S9" s="2"/>
    </row>
    <row r="10" spans="2:19" x14ac:dyDescent="0.4">
      <c r="B10" s="2">
        <v>1</v>
      </c>
      <c r="C10" s="2">
        <v>0.11961605</v>
      </c>
      <c r="D10" s="2"/>
      <c r="E10" s="2">
        <v>2</v>
      </c>
      <c r="F10" s="2">
        <v>0.39212215175005899</v>
      </c>
      <c r="G10" s="2"/>
      <c r="H10" s="2">
        <v>3</v>
      </c>
      <c r="I10" s="2">
        <v>0.392092702169625</v>
      </c>
      <c r="J10" s="2"/>
      <c r="K10" s="2">
        <v>4</v>
      </c>
      <c r="L10" s="2">
        <v>0.28747307839877201</v>
      </c>
      <c r="M10" s="2"/>
      <c r="N10" s="2">
        <v>5</v>
      </c>
      <c r="O10" s="2">
        <v>0.50432625668449205</v>
      </c>
      <c r="P10" s="2"/>
      <c r="Q10" s="2">
        <v>6</v>
      </c>
      <c r="R10" s="2">
        <v>0.45505557215416798</v>
      </c>
      <c r="S10" s="2"/>
    </row>
    <row r="11" spans="2:19" x14ac:dyDescent="0.4">
      <c r="B11" s="2">
        <v>1</v>
      </c>
      <c r="C11" s="2">
        <v>0.13625585300000001</v>
      </c>
      <c r="D11" s="2"/>
      <c r="E11" s="2">
        <v>2</v>
      </c>
      <c r="F11" s="2">
        <v>0.38462745242119201</v>
      </c>
      <c r="G11" s="2"/>
      <c r="H11" s="2">
        <v>3</v>
      </c>
      <c r="I11" s="2">
        <v>0.42531741233373599</v>
      </c>
      <c r="J11" s="2"/>
      <c r="K11" s="2">
        <v>4</v>
      </c>
      <c r="L11" s="2">
        <v>0.28410408754425498</v>
      </c>
      <c r="M11" s="2"/>
      <c r="N11" s="2">
        <v>5</v>
      </c>
      <c r="O11" s="2">
        <v>0.52369610735149497</v>
      </c>
      <c r="P11" s="2"/>
      <c r="Q11" s="2">
        <v>6</v>
      </c>
      <c r="R11" s="2">
        <v>0.49395889919234198</v>
      </c>
      <c r="S11" s="2"/>
    </row>
    <row r="12" spans="2:19" x14ac:dyDescent="0.4">
      <c r="B12" s="2">
        <v>1</v>
      </c>
      <c r="C12" s="2">
        <v>0.175920693641618</v>
      </c>
      <c r="D12" s="2"/>
      <c r="E12" s="2">
        <v>2</v>
      </c>
      <c r="F12" s="2">
        <v>0.34121279371456298</v>
      </c>
      <c r="G12" s="2"/>
      <c r="H12" s="2">
        <v>3</v>
      </c>
      <c r="I12" s="2">
        <v>0.402905178065183</v>
      </c>
      <c r="J12" s="2"/>
      <c r="K12" s="2">
        <v>4</v>
      </c>
      <c r="L12" s="2">
        <v>0.35693545918367298</v>
      </c>
      <c r="M12" s="2"/>
      <c r="N12" s="2">
        <v>5</v>
      </c>
      <c r="O12" s="2">
        <v>0.56913820769606804</v>
      </c>
      <c r="P12" s="2"/>
      <c r="Q12" s="2">
        <v>6</v>
      </c>
      <c r="R12" s="2">
        <v>0.514574472213297</v>
      </c>
      <c r="S12" s="2"/>
    </row>
    <row r="13" spans="2:19" x14ac:dyDescent="0.4">
      <c r="B13" s="2">
        <v>1</v>
      </c>
      <c r="C13" s="2">
        <v>0.18724834739316801</v>
      </c>
      <c r="D13" s="2"/>
      <c r="E13" s="2">
        <v>2</v>
      </c>
      <c r="F13" s="2">
        <v>0.39554382020348999</v>
      </c>
      <c r="G13" s="2"/>
      <c r="H13" s="2">
        <v>3</v>
      </c>
      <c r="I13" s="2">
        <v>0.45796126393097703</v>
      </c>
      <c r="J13" s="2"/>
      <c r="K13" s="2">
        <v>4</v>
      </c>
      <c r="L13" s="2">
        <v>0.30754666104908401</v>
      </c>
      <c r="M13" s="2"/>
      <c r="N13" s="2">
        <v>5</v>
      </c>
      <c r="O13" s="2">
        <v>0.51795359316476097</v>
      </c>
      <c r="P13" s="2"/>
      <c r="Q13" s="2">
        <v>6</v>
      </c>
      <c r="R13" s="2">
        <v>0.56177756014213298</v>
      </c>
      <c r="S13" s="2"/>
    </row>
    <row r="14" spans="2:19" x14ac:dyDescent="0.4">
      <c r="B14" s="2">
        <v>1</v>
      </c>
      <c r="C14" s="2">
        <v>0.15567948055000599</v>
      </c>
      <c r="D14" s="2"/>
      <c r="E14" s="2">
        <v>2</v>
      </c>
      <c r="F14" s="2">
        <v>0.40307745502747799</v>
      </c>
      <c r="G14" s="2"/>
      <c r="H14" s="2">
        <v>3</v>
      </c>
      <c r="I14" s="2">
        <v>0.376672404868656</v>
      </c>
      <c r="J14" s="2"/>
      <c r="K14" s="2">
        <v>4</v>
      </c>
      <c r="L14" s="2">
        <v>0.32243075356415501</v>
      </c>
      <c r="M14" s="2"/>
      <c r="N14" s="2">
        <v>5</v>
      </c>
      <c r="O14" s="2">
        <v>0.58105384950799899</v>
      </c>
      <c r="P14" s="2"/>
      <c r="Q14" s="2">
        <v>6</v>
      </c>
      <c r="R14" s="2">
        <v>0.52295373660260502</v>
      </c>
      <c r="S14" s="2"/>
    </row>
    <row r="15" spans="2:19" x14ac:dyDescent="0.4">
      <c r="B15" s="2">
        <v>1</v>
      </c>
      <c r="C15" s="2">
        <v>0.18983117687861301</v>
      </c>
      <c r="D15" s="2"/>
      <c r="E15" s="2">
        <v>2</v>
      </c>
      <c r="F15" s="2">
        <v>0.44257904562017097</v>
      </c>
      <c r="G15" s="2"/>
      <c r="H15" s="2">
        <v>3</v>
      </c>
      <c r="I15" s="2">
        <v>0.40330396510510302</v>
      </c>
      <c r="J15" s="2"/>
      <c r="K15" s="2">
        <v>4</v>
      </c>
      <c r="L15" s="2">
        <v>0.31227171270739801</v>
      </c>
      <c r="M15" s="2"/>
      <c r="N15" s="2">
        <v>5</v>
      </c>
      <c r="O15" s="2">
        <v>0.54052028465675706</v>
      </c>
      <c r="P15" s="2"/>
      <c r="Q15" s="2">
        <v>6</v>
      </c>
      <c r="R15" s="2">
        <v>0.53337460649359503</v>
      </c>
      <c r="S15" s="2"/>
    </row>
    <row r="16" spans="2:19" x14ac:dyDescent="0.4">
      <c r="B16" s="2">
        <v>1</v>
      </c>
      <c r="C16" s="2">
        <v>0.20251814908034799</v>
      </c>
      <c r="D16" s="2"/>
      <c r="E16" s="2">
        <v>2</v>
      </c>
      <c r="F16" s="2">
        <v>0.37465164749858998</v>
      </c>
      <c r="G16" s="2"/>
      <c r="H16" s="2">
        <v>3</v>
      </c>
      <c r="I16" s="2">
        <v>0.505131274115868</v>
      </c>
      <c r="J16" s="2"/>
      <c r="K16" s="2">
        <v>4</v>
      </c>
      <c r="L16" s="2">
        <v>0.33799347294628201</v>
      </c>
      <c r="M16" s="2"/>
      <c r="N16" s="2">
        <v>5</v>
      </c>
      <c r="O16" s="2">
        <v>0.51950745394425502</v>
      </c>
      <c r="P16" s="2"/>
      <c r="Q16" s="2">
        <v>6</v>
      </c>
      <c r="R16" s="2">
        <v>0.51263956540311195</v>
      </c>
      <c r="S16" s="2"/>
    </row>
    <row r="17" spans="1:19" x14ac:dyDescent="0.4">
      <c r="B17" s="2">
        <v>1</v>
      </c>
      <c r="C17" s="2">
        <v>0.16716101821600701</v>
      </c>
      <c r="D17" s="2"/>
      <c r="E17" s="2">
        <v>2</v>
      </c>
      <c r="F17" s="2">
        <v>0.43430711458343202</v>
      </c>
      <c r="G17" s="2"/>
      <c r="H17" s="2">
        <v>3</v>
      </c>
      <c r="I17" s="2">
        <v>0.41546966257012802</v>
      </c>
      <c r="J17" s="2"/>
      <c r="K17" s="2">
        <v>4</v>
      </c>
      <c r="L17" s="2">
        <v>0.35435107573625302</v>
      </c>
      <c r="M17" s="2"/>
      <c r="N17" s="2">
        <v>5</v>
      </c>
      <c r="O17" s="2">
        <v>0.58279701105652304</v>
      </c>
      <c r="P17" s="2"/>
      <c r="Q17" s="2">
        <v>6</v>
      </c>
      <c r="R17" s="2">
        <v>0.57509243457035597</v>
      </c>
      <c r="S17" s="2"/>
    </row>
    <row r="18" spans="1:19" x14ac:dyDescent="0.4">
      <c r="B18" s="2">
        <v>1</v>
      </c>
      <c r="C18" s="2">
        <v>0.18426698358381499</v>
      </c>
      <c r="D18" s="2"/>
      <c r="E18" s="2">
        <v>2</v>
      </c>
      <c r="F18" s="2">
        <v>0.43430711458343202</v>
      </c>
      <c r="G18" s="2"/>
      <c r="H18" s="2">
        <v>3</v>
      </c>
      <c r="I18" s="2">
        <v>0.45841454432245399</v>
      </c>
      <c r="J18" s="2"/>
      <c r="K18" s="2">
        <v>4</v>
      </c>
      <c r="L18" s="2">
        <v>0.29344856314997397</v>
      </c>
      <c r="M18" s="2"/>
      <c r="N18" s="2">
        <v>5</v>
      </c>
      <c r="O18" s="2">
        <v>0.54214184551072697</v>
      </c>
      <c r="P18" s="2"/>
      <c r="Q18" s="2">
        <v>6</v>
      </c>
      <c r="R18" s="2">
        <v>0.53497473031307596</v>
      </c>
      <c r="S18" s="2"/>
    </row>
    <row r="19" spans="1:19" x14ac:dyDescent="0.4">
      <c r="B19" s="2">
        <v>1</v>
      </c>
      <c r="C19" s="2">
        <v>0.17641022840547599</v>
      </c>
      <c r="D19" s="2"/>
      <c r="E19" s="2">
        <v>2</v>
      </c>
      <c r="F19" s="2">
        <v>0.39909975914711898</v>
      </c>
      <c r="G19" s="2"/>
      <c r="H19" s="2">
        <v>3</v>
      </c>
      <c r="I19" s="2">
        <v>0.39887209723275002</v>
      </c>
      <c r="J19" s="2"/>
      <c r="K19" s="2">
        <v>4</v>
      </c>
      <c r="L19" s="2">
        <v>0.33900748378453299</v>
      </c>
      <c r="M19" s="2"/>
      <c r="N19" s="2">
        <v>5</v>
      </c>
      <c r="O19" s="2">
        <v>0.54045417902594395</v>
      </c>
      <c r="P19" s="2"/>
      <c r="Q19" s="2">
        <v>6</v>
      </c>
      <c r="R19" s="2">
        <v>0.53330937477922102</v>
      </c>
      <c r="S19" s="2"/>
    </row>
    <row r="20" spans="1:19" x14ac:dyDescent="0.4">
      <c r="B20" s="2">
        <v>1</v>
      </c>
      <c r="C20" s="2">
        <v>0.16256840314960599</v>
      </c>
      <c r="D20" s="2"/>
      <c r="E20" s="2">
        <v>2</v>
      </c>
      <c r="F20" s="2">
        <v>0.40670112134817499</v>
      </c>
      <c r="G20" s="2"/>
      <c r="H20" s="2">
        <v>3</v>
      </c>
      <c r="I20" s="2">
        <v>0.45337707167902802</v>
      </c>
      <c r="J20" s="2"/>
      <c r="K20" s="2">
        <v>4</v>
      </c>
      <c r="L20" s="2">
        <v>0.32541416085505798</v>
      </c>
      <c r="M20" s="2"/>
      <c r="N20" s="2">
        <v>5</v>
      </c>
      <c r="O20" s="2">
        <v>0.51944391818263802</v>
      </c>
      <c r="P20" s="2"/>
      <c r="Q20" s="2">
        <v>6</v>
      </c>
      <c r="R20" s="2">
        <v>0.51257686958426396</v>
      </c>
      <c r="S20" s="2"/>
    </row>
    <row r="21" spans="1:19" x14ac:dyDescent="0.4">
      <c r="B21" s="2" t="s">
        <v>8</v>
      </c>
      <c r="C21" s="2">
        <f>AVERAGE(C3:C20)</f>
        <v>0.159641717772148</v>
      </c>
      <c r="D21" s="2"/>
      <c r="E21" s="2" t="s">
        <v>8</v>
      </c>
      <c r="F21" s="2">
        <f>AVERAGE(F3:F20)</f>
        <v>0.38158592103591499</v>
      </c>
      <c r="G21" s="2"/>
      <c r="H21" s="2" t="s">
        <v>8</v>
      </c>
      <c r="I21" s="2">
        <f>AVERAGE(I3:I20)</f>
        <v>0.421254779139623</v>
      </c>
      <c r="J21" s="2"/>
      <c r="K21" s="2" t="s">
        <v>8</v>
      </c>
      <c r="L21" s="2">
        <f>AVERAGE(L3:L20)</f>
        <v>0.30796545385256102</v>
      </c>
      <c r="M21" s="2"/>
      <c r="N21" s="2" t="s">
        <v>8</v>
      </c>
      <c r="O21" s="2">
        <f>AVERAGE(O3:O20)</f>
        <v>0.54808369929485001</v>
      </c>
      <c r="P21" s="2"/>
      <c r="Q21" s="2" t="s">
        <v>8</v>
      </c>
      <c r="R21" s="2">
        <f>AVERAGE(R3:R20)</f>
        <v>0.528185906694149</v>
      </c>
      <c r="S21" s="2"/>
    </row>
    <row r="22" spans="1:19" x14ac:dyDescent="0.4">
      <c r="B22" s="2" t="s">
        <v>9</v>
      </c>
      <c r="C22" s="2">
        <f>STDEV(C3:C20)</f>
        <v>3.03071117897185E-2</v>
      </c>
      <c r="D22" s="2"/>
      <c r="E22" s="2" t="s">
        <v>9</v>
      </c>
      <c r="F22" s="2">
        <f>STDEV(F3:F20)</f>
        <v>4.2271794027232197E-2</v>
      </c>
      <c r="G22" s="2"/>
      <c r="H22" s="2" t="s">
        <v>9</v>
      </c>
      <c r="I22" s="2">
        <f>STDEV(I3:I20)</f>
        <v>4.4537675799738503E-2</v>
      </c>
      <c r="J22" s="2"/>
      <c r="K22" s="2" t="s">
        <v>9</v>
      </c>
      <c r="L22" s="2">
        <f>STDEV(L3:L20)</f>
        <v>3.97037905261255E-2</v>
      </c>
      <c r="M22" s="2"/>
      <c r="N22" s="2" t="s">
        <v>9</v>
      </c>
      <c r="O22" s="2">
        <f>STDEV(O3:O20)</f>
        <v>3.7924840045390498E-2</v>
      </c>
      <c r="P22" s="2"/>
      <c r="Q22" s="2" t="s">
        <v>9</v>
      </c>
      <c r="R22" s="2">
        <f>STDEV(R3:R20)</f>
        <v>3.6145124708657397E-2</v>
      </c>
      <c r="S22" s="2"/>
    </row>
    <row r="23" spans="1:19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7" spans="1:19" ht="14.25" x14ac:dyDescent="0.4">
      <c r="A27" s="3"/>
      <c r="B27" s="12" t="s">
        <v>10</v>
      </c>
      <c r="C27" s="13"/>
      <c r="D27" s="13"/>
      <c r="E27" s="13"/>
      <c r="F27" s="13"/>
      <c r="G27" s="13"/>
      <c r="H27" s="13"/>
      <c r="I27" s="13"/>
      <c r="J27" s="13"/>
      <c r="K27" s="13"/>
      <c r="M27" s="3"/>
      <c r="N27" s="3"/>
    </row>
    <row r="28" spans="1:19" x14ac:dyDescent="0.4">
      <c r="A28" s="3"/>
      <c r="B28" s="2">
        <v>1</v>
      </c>
      <c r="C28" s="2">
        <v>2</v>
      </c>
      <c r="D28" s="2">
        <v>3</v>
      </c>
      <c r="E28" s="2">
        <v>4</v>
      </c>
      <c r="F28" s="2">
        <v>5</v>
      </c>
      <c r="G28" s="2">
        <v>6</v>
      </c>
      <c r="I28" s="2" t="s">
        <v>11</v>
      </c>
      <c r="J28" s="2"/>
      <c r="K28" s="2"/>
      <c r="L28" s="2"/>
      <c r="Q28" s="3"/>
    </row>
    <row r="29" spans="1:19" x14ac:dyDescent="0.4">
      <c r="A29" s="2">
        <v>1</v>
      </c>
      <c r="B29" s="2"/>
      <c r="C29" s="2"/>
      <c r="D29" s="2"/>
      <c r="E29" s="2"/>
      <c r="F29" s="3"/>
      <c r="G29" s="3"/>
      <c r="I29" s="2" t="s">
        <v>12</v>
      </c>
      <c r="J29" s="2" t="s">
        <v>6</v>
      </c>
      <c r="K29" s="2">
        <v>5</v>
      </c>
      <c r="L29" s="2" t="s">
        <v>13</v>
      </c>
      <c r="Q29" s="3"/>
    </row>
    <row r="30" spans="1:19" x14ac:dyDescent="0.4">
      <c r="A30" s="2">
        <v>2</v>
      </c>
      <c r="B30" s="2" t="s">
        <v>14</v>
      </c>
      <c r="C30" s="2"/>
      <c r="D30" s="2"/>
      <c r="E30" s="2"/>
      <c r="F30" s="3"/>
      <c r="G30" s="3"/>
      <c r="I30" s="2" t="s">
        <v>15</v>
      </c>
      <c r="J30" s="2" t="s">
        <v>7</v>
      </c>
      <c r="K30" s="2">
        <v>6</v>
      </c>
      <c r="L30" s="2" t="s">
        <v>13</v>
      </c>
      <c r="Q30" s="3"/>
    </row>
    <row r="31" spans="1:19" x14ac:dyDescent="0.4">
      <c r="A31" s="2">
        <v>3</v>
      </c>
      <c r="B31" s="2" t="s">
        <v>14</v>
      </c>
      <c r="C31" s="2" t="s">
        <v>14</v>
      </c>
      <c r="D31" s="2"/>
      <c r="E31" s="2"/>
      <c r="F31" s="3"/>
      <c r="G31" s="3"/>
      <c r="I31" s="2" t="s">
        <v>16</v>
      </c>
      <c r="J31" s="2" t="s">
        <v>4</v>
      </c>
      <c r="K31" s="2">
        <v>3</v>
      </c>
      <c r="L31" s="2" t="s">
        <v>17</v>
      </c>
      <c r="Q31" s="3"/>
    </row>
    <row r="32" spans="1:19" x14ac:dyDescent="0.4">
      <c r="A32" s="2">
        <v>4</v>
      </c>
      <c r="B32" s="2" t="s">
        <v>14</v>
      </c>
      <c r="C32" s="2" t="s">
        <v>14</v>
      </c>
      <c r="D32" s="2" t="s">
        <v>14</v>
      </c>
      <c r="E32" s="2"/>
      <c r="F32" s="3"/>
      <c r="G32" s="3"/>
      <c r="I32" s="2" t="s">
        <v>18</v>
      </c>
      <c r="J32" s="4" t="s">
        <v>3</v>
      </c>
      <c r="K32" s="2">
        <v>2</v>
      </c>
      <c r="L32" s="2" t="s">
        <v>19</v>
      </c>
      <c r="Q32" s="3"/>
    </row>
    <row r="33" spans="1:17" x14ac:dyDescent="0.4">
      <c r="A33" s="2">
        <v>5</v>
      </c>
      <c r="B33" s="2" t="s">
        <v>14</v>
      </c>
      <c r="C33" s="2" t="s">
        <v>14</v>
      </c>
      <c r="D33" s="2" t="s">
        <v>14</v>
      </c>
      <c r="E33" s="2" t="s">
        <v>14</v>
      </c>
      <c r="F33" s="3"/>
      <c r="G33" s="3"/>
      <c r="I33" s="2" t="s">
        <v>20</v>
      </c>
      <c r="J33" s="2" t="s">
        <v>5</v>
      </c>
      <c r="K33" s="2">
        <v>4</v>
      </c>
      <c r="L33" s="2" t="s">
        <v>21</v>
      </c>
      <c r="Q33" s="3"/>
    </row>
    <row r="34" spans="1:17" x14ac:dyDescent="0.4">
      <c r="A34" s="2">
        <v>6</v>
      </c>
      <c r="B34" s="2" t="s">
        <v>14</v>
      </c>
      <c r="C34" s="2" t="s">
        <v>14</v>
      </c>
      <c r="D34" s="2" t="s">
        <v>14</v>
      </c>
      <c r="E34" s="2" t="s">
        <v>14</v>
      </c>
      <c r="F34" s="3" t="s">
        <v>22</v>
      </c>
      <c r="G34" s="3"/>
      <c r="I34" s="2" t="s">
        <v>23</v>
      </c>
      <c r="J34" s="4" t="s">
        <v>1</v>
      </c>
      <c r="K34" s="2">
        <v>1</v>
      </c>
      <c r="L34" s="2" t="s">
        <v>24</v>
      </c>
      <c r="Q34" s="3"/>
    </row>
    <row r="35" spans="1:17" x14ac:dyDescent="0.4">
      <c r="A35" s="3"/>
      <c r="B35" s="3"/>
      <c r="C35" s="3"/>
      <c r="D35" s="3"/>
      <c r="E35" s="3"/>
      <c r="F35" s="3"/>
      <c r="G35" s="3"/>
      <c r="H35" s="2"/>
      <c r="I35" s="2"/>
      <c r="J35" s="2"/>
      <c r="K35" s="2"/>
      <c r="Q35" s="3"/>
    </row>
    <row r="36" spans="1:17" x14ac:dyDescent="0.4">
      <c r="A36" s="3"/>
      <c r="B36" s="12" t="s">
        <v>89</v>
      </c>
      <c r="C36" s="13"/>
      <c r="D36" s="13"/>
      <c r="E36" s="13"/>
      <c r="F36" s="13"/>
      <c r="G36" s="13"/>
      <c r="H36" s="13"/>
      <c r="I36" s="13"/>
      <c r="J36" s="13"/>
      <c r="K36" s="13"/>
      <c r="L36" s="3"/>
      <c r="Q36" s="3"/>
    </row>
    <row r="37" spans="1:17" x14ac:dyDescent="0.4">
      <c r="A37" s="2" t="s">
        <v>90</v>
      </c>
      <c r="B37" s="2">
        <v>1</v>
      </c>
      <c r="C37" s="2">
        <v>2</v>
      </c>
      <c r="D37" s="2">
        <v>3</v>
      </c>
      <c r="E37" s="2">
        <v>4</v>
      </c>
      <c r="F37" s="2">
        <v>5</v>
      </c>
      <c r="G37" s="2">
        <v>6</v>
      </c>
    </row>
    <row r="38" spans="1:17" x14ac:dyDescent="0.4">
      <c r="A38" s="2">
        <v>1</v>
      </c>
      <c r="B38" s="2"/>
      <c r="C38" s="2"/>
      <c r="D38" s="2"/>
      <c r="E38" s="2"/>
      <c r="F38" s="3"/>
      <c r="G38" s="3"/>
    </row>
    <row r="39" spans="1:17" x14ac:dyDescent="0.4">
      <c r="A39" s="2">
        <v>2</v>
      </c>
      <c r="B39" s="2">
        <f>_xlfn.T.TEST(C3:C20,F3:F20,2,2)</f>
        <v>4.9622048893778611E-19</v>
      </c>
      <c r="C39" s="2"/>
      <c r="D39" s="2"/>
      <c r="E39" s="2"/>
      <c r="F39" s="3"/>
      <c r="G39" s="3"/>
    </row>
    <row r="40" spans="1:17" x14ac:dyDescent="0.4">
      <c r="A40" s="2">
        <v>3</v>
      </c>
      <c r="B40" s="2">
        <f>_xlfn.T.TEST(C3:C20,I3:I20,2,2)</f>
        <v>8.7335391729193775E-21</v>
      </c>
      <c r="C40" s="2">
        <f>_xlfn.T.TEST(F3:F20,I3:I20,2,2)</f>
        <v>9.6956906603486211E-3</v>
      </c>
      <c r="D40" s="2"/>
      <c r="E40" s="2"/>
      <c r="F40" s="3"/>
      <c r="G40" s="3"/>
    </row>
    <row r="41" spans="1:17" x14ac:dyDescent="0.4">
      <c r="A41" s="2">
        <v>4</v>
      </c>
      <c r="B41" s="2">
        <f>_xlfn.T.TEST(C3:C20,L3:L20,2,2)</f>
        <v>2.3115047756583982E-14</v>
      </c>
      <c r="C41" s="2">
        <f>_xlfn.T.TEST(F3:F20,L3:L20,2,2)</f>
        <v>5.4172235723625919E-6</v>
      </c>
      <c r="D41" s="2">
        <f>_xlfn.T.TEST(I3:I20,L3:L20,2,2)</f>
        <v>2.1660323393768566E-9</v>
      </c>
      <c r="E41" s="2"/>
      <c r="F41" s="3"/>
      <c r="G41" s="3"/>
    </row>
    <row r="42" spans="1:17" x14ac:dyDescent="0.4">
      <c r="A42" s="2">
        <v>5</v>
      </c>
      <c r="B42" s="2">
        <f>_xlfn.T.TEST(C3:C20,O3:O20,2,2)</f>
        <v>8.1703736515604527E-28</v>
      </c>
      <c r="C42" s="2">
        <f>_xlfn.T.TEST(F3:F20,O3:O20,2,2)</f>
        <v>3.3109669498624684E-14</v>
      </c>
      <c r="D42" s="2">
        <f>_xlfn.T.TEST(I3:I20,O3:O20,2,2)</f>
        <v>9.4724173925179784E-11</v>
      </c>
      <c r="E42" s="2">
        <f>_xlfn.T.TEST(L3:L20,O3:O20,2,2)</f>
        <v>2.3177529581030696E-19</v>
      </c>
      <c r="F42" s="3"/>
      <c r="G42" s="3"/>
    </row>
    <row r="43" spans="1:17" x14ac:dyDescent="0.4">
      <c r="A43" s="2">
        <v>6</v>
      </c>
      <c r="B43" s="2">
        <f>_xlfn.T.TEST(C3:C20,R3:R20,2,2)</f>
        <v>1.7935401664247461E-27</v>
      </c>
      <c r="C43" s="2">
        <f>_xlfn.T.TEST(F3:F20,R3:R20,2,2)</f>
        <v>6.1766478202891611E-13</v>
      </c>
      <c r="D43" s="2">
        <f>_xlfn.T.TEST(I3:I20,R3:R20,2,2)</f>
        <v>3.2715226735362794E-9</v>
      </c>
      <c r="E43" s="2">
        <f>_xlfn.T.TEST(L3:L20,R3:R20,2,2)</f>
        <v>1.6767217746482023E-18</v>
      </c>
      <c r="F43" s="3">
        <f>_xlfn.T.TEST(O3:O20,R3:R20,2,2)</f>
        <v>0.11635031794063121</v>
      </c>
      <c r="G43" s="3"/>
    </row>
  </sheetData>
  <mergeCells count="3">
    <mergeCell ref="E1:O1"/>
    <mergeCell ref="B27:K27"/>
    <mergeCell ref="B36:K36"/>
  </mergeCells>
  <phoneticPr fontId="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71"/>
  <sheetViews>
    <sheetView topLeftCell="B16" workbookViewId="0">
      <selection activeCell="C35" sqref="C35"/>
    </sheetView>
  </sheetViews>
  <sheetFormatPr defaultColWidth="9" defaultRowHeight="13.9" x14ac:dyDescent="0.4"/>
  <cols>
    <col min="3" max="3" width="13.6640625" customWidth="1"/>
    <col min="4" max="4" width="11.9296875" customWidth="1"/>
    <col min="5" max="5" width="11.73046875" customWidth="1"/>
    <col min="6" max="6" width="12.73046875"/>
    <col min="9" max="9" width="12.73046875"/>
    <col min="12" max="12" width="15.19921875" customWidth="1"/>
    <col min="15" max="15" width="12.73046875"/>
    <col min="18" max="18" width="12.73046875"/>
  </cols>
  <sheetData>
    <row r="1" spans="2:18" x14ac:dyDescent="0.4">
      <c r="G1" s="14" t="s">
        <v>25</v>
      </c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8" x14ac:dyDescent="0.4">
      <c r="B2" s="5" t="s">
        <v>1</v>
      </c>
      <c r="C2" s="4" t="s">
        <v>2</v>
      </c>
      <c r="E2" s="5" t="s">
        <v>3</v>
      </c>
      <c r="F2" s="4" t="s">
        <v>2</v>
      </c>
      <c r="H2" s="1" t="s">
        <v>4</v>
      </c>
      <c r="I2" s="4" t="s">
        <v>2</v>
      </c>
      <c r="K2" s="1" t="s">
        <v>5</v>
      </c>
      <c r="L2" s="4" t="s">
        <v>2</v>
      </c>
      <c r="N2" s="1" t="s">
        <v>6</v>
      </c>
      <c r="O2" s="4" t="s">
        <v>2</v>
      </c>
      <c r="Q2" s="1" t="s">
        <v>7</v>
      </c>
      <c r="R2" s="4" t="s">
        <v>2</v>
      </c>
    </row>
    <row r="3" spans="2:18" x14ac:dyDescent="0.4">
      <c r="C3" s="2" t="s">
        <v>26</v>
      </c>
      <c r="E3" s="2">
        <v>1</v>
      </c>
      <c r="F3" s="2">
        <v>0.163736792206094</v>
      </c>
      <c r="H3" s="2">
        <v>2</v>
      </c>
      <c r="I3" s="2">
        <v>0.12082812770696701</v>
      </c>
      <c r="J3" s="2"/>
      <c r="L3" s="2" t="s">
        <v>26</v>
      </c>
      <c r="N3" s="4">
        <v>3</v>
      </c>
      <c r="O3" s="4">
        <v>0.41224273424784902</v>
      </c>
      <c r="P3" s="4"/>
      <c r="Q3" s="4">
        <v>4</v>
      </c>
      <c r="R3" s="4">
        <v>0.15843753671698901</v>
      </c>
    </row>
    <row r="4" spans="2:18" x14ac:dyDescent="0.4">
      <c r="C4" s="2" t="s">
        <v>26</v>
      </c>
      <c r="E4" s="2">
        <v>1</v>
      </c>
      <c r="F4" s="2">
        <v>0.17493514112509001</v>
      </c>
      <c r="H4" s="2">
        <v>2</v>
      </c>
      <c r="I4" s="2">
        <v>0.12661916367200299</v>
      </c>
      <c r="J4" s="2"/>
      <c r="L4" s="2" t="s">
        <v>26</v>
      </c>
      <c r="N4" s="4">
        <v>3</v>
      </c>
      <c r="O4" s="4">
        <v>0.45572890051818798</v>
      </c>
      <c r="P4" s="4"/>
      <c r="Q4" s="4">
        <v>4</v>
      </c>
      <c r="R4" s="4">
        <v>0.15938631261077901</v>
      </c>
    </row>
    <row r="5" spans="2:18" x14ac:dyDescent="0.4">
      <c r="C5" s="2" t="s">
        <v>26</v>
      </c>
      <c r="E5" s="2">
        <v>1</v>
      </c>
      <c r="F5" s="2">
        <v>0.15302196488606701</v>
      </c>
      <c r="H5" s="2">
        <v>2</v>
      </c>
      <c r="I5" s="2">
        <v>0.129713269207054</v>
      </c>
      <c r="J5" s="2"/>
      <c r="L5" s="2" t="s">
        <v>26</v>
      </c>
      <c r="N5" s="4">
        <v>3</v>
      </c>
      <c r="O5" s="4">
        <v>0.406524539026757</v>
      </c>
      <c r="P5" s="4"/>
      <c r="Q5" s="4">
        <v>4</v>
      </c>
      <c r="R5" s="4">
        <v>0.183326861983763</v>
      </c>
    </row>
    <row r="6" spans="2:18" x14ac:dyDescent="0.4">
      <c r="C6" s="2" t="s">
        <v>26</v>
      </c>
      <c r="E6" s="2">
        <v>1</v>
      </c>
      <c r="F6" s="2">
        <v>0.14395895241491299</v>
      </c>
      <c r="H6" s="2">
        <v>2</v>
      </c>
      <c r="I6" s="2">
        <v>0.161930243141334</v>
      </c>
      <c r="J6" s="2"/>
      <c r="L6" s="2" t="s">
        <v>26</v>
      </c>
      <c r="N6" s="4">
        <v>3</v>
      </c>
      <c r="O6" s="4">
        <v>0.40785790517890103</v>
      </c>
      <c r="P6" s="4"/>
      <c r="Q6" s="4">
        <v>4</v>
      </c>
      <c r="R6" s="4">
        <v>0.17631821574551301</v>
      </c>
    </row>
    <row r="7" spans="2:18" x14ac:dyDescent="0.4">
      <c r="C7" s="2" t="s">
        <v>26</v>
      </c>
      <c r="E7" s="2">
        <v>1</v>
      </c>
      <c r="F7" s="2">
        <v>0.146293505983912</v>
      </c>
      <c r="H7" s="2">
        <v>2</v>
      </c>
      <c r="I7" s="2">
        <v>0.151661013414888</v>
      </c>
      <c r="J7" s="2"/>
      <c r="L7" s="2" t="s">
        <v>26</v>
      </c>
      <c r="N7" s="4">
        <v>3</v>
      </c>
      <c r="O7" s="4">
        <v>0.44728699311911302</v>
      </c>
      <c r="P7" s="4"/>
      <c r="Q7" s="4">
        <v>4</v>
      </c>
      <c r="R7" s="4">
        <v>0.17723761941898999</v>
      </c>
    </row>
    <row r="8" spans="2:18" x14ac:dyDescent="0.4">
      <c r="C8" s="2" t="s">
        <v>26</v>
      </c>
      <c r="E8" s="2">
        <v>1</v>
      </c>
      <c r="F8" s="2">
        <v>0.137983434525763</v>
      </c>
      <c r="H8" s="2">
        <v>2</v>
      </c>
      <c r="I8" s="2">
        <v>0.144848869697739</v>
      </c>
      <c r="J8" s="2"/>
      <c r="L8" s="2" t="s">
        <v>26</v>
      </c>
      <c r="N8" s="4">
        <v>3</v>
      </c>
      <c r="O8" s="4">
        <v>0.423493040177159</v>
      </c>
      <c r="P8" s="4"/>
      <c r="Q8" s="4">
        <v>4</v>
      </c>
      <c r="R8" s="4">
        <v>0.175187664755006</v>
      </c>
    </row>
    <row r="9" spans="2:18" x14ac:dyDescent="0.4">
      <c r="C9" s="2" t="s">
        <v>26</v>
      </c>
      <c r="E9" s="2">
        <v>1</v>
      </c>
      <c r="F9" s="2">
        <v>0.18447521876519199</v>
      </c>
      <c r="H9" s="2">
        <v>2</v>
      </c>
      <c r="I9" s="2">
        <v>0.137163183125599</v>
      </c>
      <c r="J9" s="2"/>
      <c r="L9" s="2" t="s">
        <v>26</v>
      </c>
      <c r="N9" s="4">
        <v>3</v>
      </c>
      <c r="O9" s="4">
        <v>0.34278066580587202</v>
      </c>
      <c r="P9" s="4"/>
      <c r="Q9" s="4">
        <v>4</v>
      </c>
      <c r="R9" s="4">
        <v>0.15615674443841601</v>
      </c>
    </row>
    <row r="10" spans="2:18" x14ac:dyDescent="0.4">
      <c r="C10" s="2" t="s">
        <v>26</v>
      </c>
      <c r="E10" s="2">
        <v>1</v>
      </c>
      <c r="F10" s="2">
        <v>0.18407361399347799</v>
      </c>
      <c r="H10" s="2">
        <v>2</v>
      </c>
      <c r="I10" s="2">
        <v>0.14135728612977599</v>
      </c>
      <c r="J10" s="2"/>
      <c r="L10" s="2" t="s">
        <v>26</v>
      </c>
      <c r="N10" s="4">
        <v>3</v>
      </c>
      <c r="O10" s="4">
        <v>0.344832557869024</v>
      </c>
      <c r="P10" s="4"/>
      <c r="Q10" s="4">
        <v>4</v>
      </c>
      <c r="R10" s="4">
        <v>0.153178015066189</v>
      </c>
    </row>
    <row r="11" spans="2:18" x14ac:dyDescent="0.4">
      <c r="C11" s="2" t="s">
        <v>26</v>
      </c>
      <c r="E11" s="2">
        <v>1</v>
      </c>
      <c r="F11" s="2">
        <v>0.187923100018765</v>
      </c>
      <c r="H11" s="2">
        <v>2</v>
      </c>
      <c r="I11" s="2">
        <v>0.13882570969469701</v>
      </c>
      <c r="J11" s="2"/>
      <c r="L11" s="2" t="s">
        <v>26</v>
      </c>
      <c r="N11" s="4">
        <v>3</v>
      </c>
      <c r="O11" s="4">
        <v>0.34775123879516701</v>
      </c>
      <c r="P11" s="4"/>
      <c r="Q11" s="4">
        <v>4</v>
      </c>
      <c r="R11" s="4">
        <v>0.15316701497504201</v>
      </c>
    </row>
    <row r="12" spans="2:18" x14ac:dyDescent="0.4">
      <c r="C12" s="2" t="s">
        <v>26</v>
      </c>
      <c r="E12" s="2">
        <v>1</v>
      </c>
      <c r="F12" s="2">
        <v>0.13607033903672799</v>
      </c>
      <c r="H12" s="2">
        <v>2</v>
      </c>
      <c r="I12" s="2">
        <v>0.122552209355772</v>
      </c>
      <c r="J12" s="2"/>
      <c r="L12" s="2" t="s">
        <v>26</v>
      </c>
      <c r="N12" s="4">
        <v>3</v>
      </c>
      <c r="O12" s="4">
        <v>0.48903099999999999</v>
      </c>
      <c r="P12" s="4"/>
      <c r="Q12" s="4">
        <v>4</v>
      </c>
      <c r="R12" s="4">
        <v>0.175721414342629</v>
      </c>
    </row>
    <row r="13" spans="2:18" x14ac:dyDescent="0.4">
      <c r="C13" s="2" t="s">
        <v>26</v>
      </c>
      <c r="E13" s="2">
        <v>1</v>
      </c>
      <c r="F13" s="2">
        <v>0.137169926185222</v>
      </c>
      <c r="H13" s="2">
        <v>2</v>
      </c>
      <c r="I13" s="2">
        <v>0.12608244784537501</v>
      </c>
      <c r="J13" s="2"/>
      <c r="L13" s="2" t="s">
        <v>26</v>
      </c>
      <c r="N13" s="4">
        <v>3</v>
      </c>
      <c r="O13" s="4">
        <v>0.393488</v>
      </c>
      <c r="P13" s="4"/>
      <c r="Q13" s="4">
        <v>4</v>
      </c>
      <c r="R13" s="4">
        <v>0.137575090016367</v>
      </c>
    </row>
    <row r="14" spans="2:18" x14ac:dyDescent="0.4">
      <c r="C14" s="2" t="s">
        <v>26</v>
      </c>
      <c r="E14" s="2">
        <v>1</v>
      </c>
      <c r="F14" s="2">
        <v>0.14028679954658399</v>
      </c>
      <c r="H14" s="2">
        <v>2</v>
      </c>
      <c r="I14" s="2">
        <v>0.112817990391162</v>
      </c>
      <c r="J14" s="2"/>
      <c r="L14" s="2" t="s">
        <v>26</v>
      </c>
      <c r="N14" s="4">
        <v>3</v>
      </c>
      <c r="O14" s="4">
        <v>0.42531000000000002</v>
      </c>
      <c r="P14" s="4"/>
      <c r="Q14" s="4">
        <v>4</v>
      </c>
      <c r="R14" s="4">
        <v>0.16698311007571301</v>
      </c>
    </row>
    <row r="15" spans="2:18" x14ac:dyDescent="0.4">
      <c r="C15" s="2" t="s">
        <v>26</v>
      </c>
      <c r="E15" s="2">
        <v>1</v>
      </c>
      <c r="F15" s="2">
        <v>0.14015244920782999</v>
      </c>
      <c r="H15" s="2">
        <v>2</v>
      </c>
      <c r="I15" s="2">
        <v>0.121694343890281</v>
      </c>
      <c r="J15" s="2"/>
      <c r="L15" s="2" t="s">
        <v>26</v>
      </c>
      <c r="N15" s="4">
        <v>3</v>
      </c>
      <c r="O15" s="4">
        <v>0.43571472</v>
      </c>
      <c r="P15" s="4"/>
      <c r="Q15" s="4">
        <v>4</v>
      </c>
      <c r="R15" s="4">
        <v>0.14635343625498001</v>
      </c>
    </row>
    <row r="16" spans="2:18" x14ac:dyDescent="0.4">
      <c r="C16" s="2" t="s">
        <v>26</v>
      </c>
      <c r="E16" s="2">
        <v>1</v>
      </c>
      <c r="F16" s="2">
        <v>0.13245482839966499</v>
      </c>
      <c r="H16" s="2">
        <v>2</v>
      </c>
      <c r="I16" s="2">
        <v>0.13152698707104499</v>
      </c>
      <c r="J16" s="2"/>
      <c r="L16" s="2" t="s">
        <v>26</v>
      </c>
      <c r="N16" s="4">
        <v>3</v>
      </c>
      <c r="O16" s="4">
        <v>0.44070656000000002</v>
      </c>
      <c r="P16" s="4"/>
      <c r="Q16" s="4">
        <v>4</v>
      </c>
      <c r="R16" s="4">
        <v>0.152332599018003</v>
      </c>
    </row>
    <row r="17" spans="3:18" x14ac:dyDescent="0.4">
      <c r="C17" s="2" t="s">
        <v>26</v>
      </c>
      <c r="E17" s="2">
        <v>1</v>
      </c>
      <c r="F17" s="2">
        <v>0.14025844212769201</v>
      </c>
      <c r="H17" s="2">
        <v>2</v>
      </c>
      <c r="I17" s="2">
        <v>0.129905341917118</v>
      </c>
      <c r="J17" s="2"/>
      <c r="L17" s="2" t="s">
        <v>26</v>
      </c>
      <c r="N17" s="4">
        <v>3</v>
      </c>
      <c r="O17" s="4">
        <v>0.42843471999999999</v>
      </c>
      <c r="P17" s="4"/>
      <c r="Q17" s="4">
        <v>4</v>
      </c>
      <c r="R17" s="4">
        <v>0.15990378567268501</v>
      </c>
    </row>
    <row r="18" spans="3:18" x14ac:dyDescent="0.4">
      <c r="C18" s="2" t="s">
        <v>26</v>
      </c>
      <c r="E18" s="2">
        <v>1</v>
      </c>
      <c r="F18" s="2">
        <v>0.13430142462925099</v>
      </c>
      <c r="H18" s="2">
        <v>2</v>
      </c>
      <c r="I18" s="2">
        <v>0.12304739471609701</v>
      </c>
      <c r="J18" s="2"/>
      <c r="L18" s="2" t="s">
        <v>26</v>
      </c>
      <c r="N18" s="4">
        <v>3</v>
      </c>
      <c r="O18" s="4">
        <v>0.424821852</v>
      </c>
      <c r="P18" s="4"/>
      <c r="Q18" s="4">
        <v>4</v>
      </c>
      <c r="R18" s="4">
        <v>0.13540869571713099</v>
      </c>
    </row>
    <row r="19" spans="3:18" x14ac:dyDescent="0.4">
      <c r="C19" s="2" t="s">
        <v>26</v>
      </c>
      <c r="E19" s="2">
        <v>1</v>
      </c>
      <c r="F19" s="2">
        <v>0.15512671714481399</v>
      </c>
      <c r="H19" s="2">
        <v>2</v>
      </c>
      <c r="I19" s="2">
        <v>0.11958706981463101</v>
      </c>
      <c r="J19" s="2"/>
      <c r="L19" s="2" t="s">
        <v>26</v>
      </c>
      <c r="N19" s="4">
        <v>3</v>
      </c>
      <c r="O19" s="4">
        <v>0.42968889599999999</v>
      </c>
      <c r="P19" s="4"/>
      <c r="Q19" s="4">
        <v>4</v>
      </c>
      <c r="R19" s="4">
        <v>0.14096931708674301</v>
      </c>
    </row>
    <row r="20" spans="3:18" x14ac:dyDescent="0.4">
      <c r="C20" s="2" t="s">
        <v>26</v>
      </c>
      <c r="E20" s="2">
        <v>1</v>
      </c>
      <c r="F20" s="2">
        <v>0.14859307115247899</v>
      </c>
      <c r="H20" s="2">
        <v>2</v>
      </c>
      <c r="I20" s="2">
        <v>0.137813082082029</v>
      </c>
      <c r="J20" s="2"/>
      <c r="L20" s="2" t="s">
        <v>26</v>
      </c>
      <c r="N20" s="4">
        <v>3</v>
      </c>
      <c r="O20" s="4">
        <v>0.41772385200000001</v>
      </c>
      <c r="P20" s="4"/>
      <c r="Q20" s="4">
        <v>4</v>
      </c>
      <c r="R20" s="4">
        <v>0.148010520675597</v>
      </c>
    </row>
    <row r="21" spans="3:18" x14ac:dyDescent="0.4">
      <c r="E21" s="2" t="s">
        <v>8</v>
      </c>
      <c r="F21" s="2">
        <f>AVERAGE(F3:F20)</f>
        <v>0.15226754007497401</v>
      </c>
      <c r="H21" s="2" t="s">
        <v>8</v>
      </c>
      <c r="I21" s="2">
        <f>AVERAGE(I3:I20)</f>
        <v>0.13210965182630899</v>
      </c>
      <c r="J21" s="2"/>
      <c r="N21" s="2" t="s">
        <v>8</v>
      </c>
      <c r="O21" s="4">
        <f>AVERAGE(O3:O20)</f>
        <v>0.41518989859655703</v>
      </c>
      <c r="P21" s="4"/>
      <c r="Q21" s="2" t="s">
        <v>8</v>
      </c>
      <c r="R21" s="4">
        <f>AVERAGE(R3:R20)</f>
        <v>0.158647441920585</v>
      </c>
    </row>
    <row r="22" spans="3:18" x14ac:dyDescent="0.4">
      <c r="E22" s="2" t="s">
        <v>9</v>
      </c>
      <c r="F22" s="2">
        <f>STDEV(F3:F20)</f>
        <v>1.8687509222179301E-2</v>
      </c>
      <c r="H22" s="2" t="s">
        <v>9</v>
      </c>
      <c r="I22" s="2">
        <f>STDEV(I3:I20)</f>
        <v>1.24572686617403E-2</v>
      </c>
      <c r="J22" s="2"/>
      <c r="N22" s="2" t="s">
        <v>9</v>
      </c>
      <c r="O22" s="4">
        <f>STDEV(O3:O20)</f>
        <v>3.85047292581044E-2</v>
      </c>
      <c r="P22" s="4"/>
      <c r="Q22" s="2" t="s">
        <v>9</v>
      </c>
      <c r="R22" s="4">
        <f>STDEV(R3:R20)</f>
        <v>1.4492579463282701E-2</v>
      </c>
    </row>
    <row r="23" spans="3:18" x14ac:dyDescent="0.4">
      <c r="E23" s="2"/>
      <c r="F23" s="2"/>
      <c r="H23" s="2"/>
      <c r="I23" s="2"/>
      <c r="J23" s="2"/>
      <c r="N23" s="4"/>
      <c r="O23" s="4"/>
      <c r="P23" s="4"/>
      <c r="Q23" s="4"/>
      <c r="R23" s="4"/>
    </row>
    <row r="24" spans="3:18" x14ac:dyDescent="0.4">
      <c r="E24" s="2"/>
      <c r="F24">
        <f>_xlfn.T.TEST(F3:F20,I3:I20,2,2)</f>
        <v>5.5947398623397459E-4</v>
      </c>
    </row>
    <row r="25" spans="3:18" x14ac:dyDescent="0.4">
      <c r="D25" s="3"/>
      <c r="E25" s="2"/>
      <c r="Q25" s="3"/>
    </row>
    <row r="26" spans="3:18" x14ac:dyDescent="0.4">
      <c r="D26" s="3"/>
      <c r="E26" s="3"/>
      <c r="Q26" s="3"/>
    </row>
    <row r="27" spans="3:18" x14ac:dyDescent="0.4">
      <c r="D27" s="3"/>
      <c r="E27" s="3"/>
      <c r="Q27" s="3"/>
    </row>
    <row r="28" spans="3:18" x14ac:dyDescent="0.4">
      <c r="C28" s="2"/>
      <c r="D28" s="16" t="s">
        <v>87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Q28" s="3"/>
    </row>
    <row r="29" spans="3:18" x14ac:dyDescent="0.4">
      <c r="C29" s="2"/>
      <c r="D29" s="2">
        <v>1</v>
      </c>
      <c r="E29" s="2">
        <v>2</v>
      </c>
      <c r="F29" s="2">
        <v>3</v>
      </c>
      <c r="G29" s="2">
        <v>4</v>
      </c>
      <c r="H29" s="3"/>
      <c r="I29" s="3"/>
      <c r="J29" s="3"/>
      <c r="K29" s="2" t="s">
        <v>11</v>
      </c>
      <c r="L29" s="3"/>
      <c r="M29" s="3"/>
      <c r="Q29" s="3"/>
    </row>
    <row r="30" spans="3:18" x14ac:dyDescent="0.4">
      <c r="C30" s="2">
        <v>1</v>
      </c>
      <c r="D30" s="2"/>
      <c r="E30" s="2"/>
      <c r="F30" s="2"/>
      <c r="G30" s="2"/>
      <c r="H30" s="3"/>
      <c r="I30" s="3"/>
      <c r="J30" s="3"/>
      <c r="K30" s="3" t="s">
        <v>16</v>
      </c>
      <c r="L30" s="2" t="s">
        <v>6</v>
      </c>
      <c r="M30" s="3" t="s">
        <v>13</v>
      </c>
      <c r="Q30" s="3"/>
    </row>
    <row r="31" spans="3:18" x14ac:dyDescent="0.4">
      <c r="C31" s="2">
        <v>2</v>
      </c>
      <c r="D31" s="2" t="s">
        <v>74</v>
      </c>
      <c r="E31" s="2"/>
      <c r="F31" s="2"/>
      <c r="G31" s="2"/>
      <c r="H31" s="3"/>
      <c r="I31" s="3"/>
      <c r="J31" s="3"/>
      <c r="K31" s="3" t="s">
        <v>27</v>
      </c>
      <c r="L31" s="2" t="s">
        <v>7</v>
      </c>
      <c r="M31" s="3" t="s">
        <v>17</v>
      </c>
      <c r="Q31" s="3"/>
    </row>
    <row r="32" spans="3:18" x14ac:dyDescent="0.4">
      <c r="C32" s="2">
        <v>3</v>
      </c>
      <c r="D32" s="2" t="s">
        <v>14</v>
      </c>
      <c r="E32" s="2" t="s">
        <v>14</v>
      </c>
      <c r="F32" s="2"/>
      <c r="G32" s="2"/>
      <c r="H32" s="3"/>
      <c r="I32" s="3"/>
      <c r="J32" s="3"/>
      <c r="K32" s="3" t="s">
        <v>28</v>
      </c>
      <c r="L32" s="4" t="s">
        <v>3</v>
      </c>
      <c r="M32" s="3" t="s">
        <v>17</v>
      </c>
      <c r="Q32" s="3"/>
    </row>
    <row r="33" spans="3:14" x14ac:dyDescent="0.4">
      <c r="C33" s="2">
        <v>4</v>
      </c>
      <c r="D33" s="2" t="s">
        <v>76</v>
      </c>
      <c r="E33" s="2" t="s">
        <v>14</v>
      </c>
      <c r="F33" s="2" t="s">
        <v>14</v>
      </c>
      <c r="G33" s="2"/>
      <c r="H33" s="3"/>
      <c r="I33" s="3"/>
      <c r="J33" s="3"/>
      <c r="K33" s="3" t="s">
        <v>29</v>
      </c>
      <c r="L33" s="2" t="s">
        <v>4</v>
      </c>
      <c r="M33" s="3" t="s">
        <v>19</v>
      </c>
    </row>
    <row r="34" spans="3:14" x14ac:dyDescent="0.4">
      <c r="C34" s="3"/>
      <c r="D34" s="12" t="s">
        <v>88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3:14" x14ac:dyDescent="0.4">
      <c r="C35" s="2" t="s">
        <v>90</v>
      </c>
      <c r="D35" s="2">
        <v>1</v>
      </c>
      <c r="E35" s="2">
        <v>2</v>
      </c>
      <c r="F35" s="2">
        <v>3</v>
      </c>
      <c r="G35" s="2">
        <v>4</v>
      </c>
      <c r="H35" s="3"/>
      <c r="I35" s="3"/>
      <c r="J35" s="3"/>
      <c r="K35" s="3"/>
      <c r="L35" s="3"/>
      <c r="M35" s="3"/>
    </row>
    <row r="36" spans="3:14" x14ac:dyDescent="0.4">
      <c r="C36" s="2">
        <v>1</v>
      </c>
      <c r="D36" s="2"/>
      <c r="E36" s="2"/>
      <c r="F36" s="2"/>
      <c r="G36" s="2"/>
      <c r="H36" s="3"/>
      <c r="I36" s="3"/>
      <c r="J36" s="3"/>
      <c r="K36" s="3"/>
      <c r="L36" s="3"/>
      <c r="M36" s="3"/>
    </row>
    <row r="37" spans="3:14" x14ac:dyDescent="0.4">
      <c r="C37" s="2">
        <v>2</v>
      </c>
      <c r="D37" s="2">
        <v>5.5947400000000002E-4</v>
      </c>
      <c r="E37" s="2"/>
      <c r="F37" s="2"/>
      <c r="G37" s="2"/>
    </row>
    <row r="38" spans="3:14" x14ac:dyDescent="0.4">
      <c r="C38" s="2">
        <v>3</v>
      </c>
      <c r="D38" s="2">
        <f>_xlfn.T.TEST(F3:F20,O3:O20,2,2)</f>
        <v>4.708303192554499E-24</v>
      </c>
      <c r="E38" s="2">
        <f>_xlfn.T.TEST(I3:I20,O3:O20,2,2)</f>
        <v>6.825228405143759E-26</v>
      </c>
      <c r="F38" s="2"/>
      <c r="G38" s="2"/>
    </row>
    <row r="39" spans="3:14" x14ac:dyDescent="0.4">
      <c r="C39" s="2">
        <v>4</v>
      </c>
      <c r="D39" s="2">
        <f>_xlfn.T.TEST(F3:F20,R3:R20,2,2)</f>
        <v>0.26037915588564936</v>
      </c>
      <c r="E39" s="2">
        <f>_xlfn.T.TEST(I3:I20,R3:R20,2,2)</f>
        <v>1.1912356586354232E-6</v>
      </c>
      <c r="F39" s="2">
        <f>_xlfn.T.TEST(O3:O20,R3:R20,2,2)</f>
        <v>2.8988903280311325E-24</v>
      </c>
      <c r="G39" s="2"/>
    </row>
    <row r="41" spans="3:14" x14ac:dyDescent="0.4">
      <c r="E41" s="8"/>
      <c r="F41" s="8"/>
      <c r="G41" s="8"/>
      <c r="H41" s="8"/>
      <c r="I41" s="8"/>
      <c r="J41" t="s">
        <v>22</v>
      </c>
    </row>
    <row r="59" spans="6:18" x14ac:dyDescent="0.4">
      <c r="F59" t="s">
        <v>30</v>
      </c>
      <c r="G59">
        <v>1</v>
      </c>
      <c r="H59">
        <v>2</v>
      </c>
      <c r="I59" t="s">
        <v>31</v>
      </c>
      <c r="K59">
        <v>1.2E-2</v>
      </c>
    </row>
    <row r="60" spans="6:18" x14ac:dyDescent="0.4">
      <c r="H60">
        <v>3</v>
      </c>
      <c r="I60" t="s">
        <v>32</v>
      </c>
      <c r="K60">
        <v>0</v>
      </c>
      <c r="O60" s="8">
        <v>1</v>
      </c>
      <c r="P60" s="8">
        <v>2</v>
      </c>
      <c r="Q60" s="8">
        <v>3</v>
      </c>
      <c r="R60" s="8">
        <v>4</v>
      </c>
    </row>
    <row r="61" spans="6:18" x14ac:dyDescent="0.4">
      <c r="H61">
        <v>4</v>
      </c>
      <c r="I61">
        <v>-6.3800000000000003E-3</v>
      </c>
      <c r="K61">
        <v>0.41699999999999998</v>
      </c>
      <c r="N61" s="8">
        <v>1</v>
      </c>
      <c r="O61" s="8"/>
      <c r="P61" s="8"/>
      <c r="Q61" s="8"/>
      <c r="R61" s="8"/>
    </row>
    <row r="62" spans="6:18" x14ac:dyDescent="0.4">
      <c r="G62">
        <v>2</v>
      </c>
      <c r="H62">
        <v>1</v>
      </c>
      <c r="I62" t="s">
        <v>33</v>
      </c>
      <c r="K62">
        <v>1.2E-2</v>
      </c>
      <c r="N62" s="8">
        <v>2</v>
      </c>
      <c r="O62" s="8" t="s">
        <v>14</v>
      </c>
      <c r="P62" s="8"/>
      <c r="Q62" s="8"/>
      <c r="R62" s="8"/>
    </row>
    <row r="63" spans="6:18" x14ac:dyDescent="0.4">
      <c r="H63">
        <v>3</v>
      </c>
      <c r="I63" t="s">
        <v>34</v>
      </c>
      <c r="K63">
        <v>0</v>
      </c>
      <c r="N63" s="8">
        <v>3</v>
      </c>
      <c r="O63" s="8" t="s">
        <v>14</v>
      </c>
      <c r="P63" s="8" t="s">
        <v>14</v>
      </c>
      <c r="Q63" s="8"/>
      <c r="R63" s="8"/>
    </row>
    <row r="64" spans="6:18" x14ac:dyDescent="0.4">
      <c r="H64">
        <v>4</v>
      </c>
      <c r="I64" t="s">
        <v>35</v>
      </c>
      <c r="K64">
        <v>1E-3</v>
      </c>
      <c r="N64" s="8">
        <v>4</v>
      </c>
      <c r="O64" s="8" t="s">
        <v>22</v>
      </c>
      <c r="P64" s="8" t="s">
        <v>14</v>
      </c>
      <c r="Q64" s="8" t="s">
        <v>14</v>
      </c>
      <c r="R64" s="8"/>
    </row>
    <row r="65" spans="7:18" x14ac:dyDescent="0.4">
      <c r="G65">
        <v>3</v>
      </c>
      <c r="H65">
        <v>1</v>
      </c>
      <c r="I65" t="s">
        <v>36</v>
      </c>
      <c r="K65">
        <v>0</v>
      </c>
      <c r="N65" s="8"/>
      <c r="O65" s="8"/>
      <c r="P65" s="8"/>
      <c r="Q65" s="8"/>
      <c r="R65" s="8"/>
    </row>
    <row r="66" spans="7:18" x14ac:dyDescent="0.4">
      <c r="H66">
        <v>2</v>
      </c>
      <c r="I66" t="s">
        <v>37</v>
      </c>
      <c r="K66">
        <v>0</v>
      </c>
    </row>
    <row r="67" spans="7:18" x14ac:dyDescent="0.4">
      <c r="H67">
        <v>4</v>
      </c>
      <c r="I67" t="s">
        <v>38</v>
      </c>
      <c r="K67">
        <v>0</v>
      </c>
    </row>
    <row r="68" spans="7:18" x14ac:dyDescent="0.4">
      <c r="G68">
        <v>4</v>
      </c>
      <c r="H68">
        <v>1</v>
      </c>
      <c r="I68">
        <v>6.3800000000000003E-3</v>
      </c>
      <c r="K68">
        <v>0.41699999999999998</v>
      </c>
      <c r="N68">
        <v>3</v>
      </c>
      <c r="O68" s="8" t="s">
        <v>39</v>
      </c>
      <c r="P68" t="s">
        <v>13</v>
      </c>
    </row>
    <row r="69" spans="7:18" x14ac:dyDescent="0.4">
      <c r="H69">
        <v>2</v>
      </c>
      <c r="I69" t="s">
        <v>40</v>
      </c>
      <c r="K69">
        <v>1E-3</v>
      </c>
      <c r="N69">
        <v>4</v>
      </c>
      <c r="O69" s="8" t="s">
        <v>41</v>
      </c>
      <c r="P69" t="s">
        <v>17</v>
      </c>
    </row>
    <row r="70" spans="7:18" x14ac:dyDescent="0.4">
      <c r="H70">
        <v>3</v>
      </c>
      <c r="I70" t="s">
        <v>42</v>
      </c>
      <c r="K70">
        <v>0</v>
      </c>
      <c r="N70">
        <v>1</v>
      </c>
      <c r="O70" s="8" t="s">
        <v>43</v>
      </c>
      <c r="P70" t="s">
        <v>17</v>
      </c>
    </row>
    <row r="71" spans="7:18" x14ac:dyDescent="0.4">
      <c r="N71">
        <v>2</v>
      </c>
      <c r="O71" s="8" t="s">
        <v>44</v>
      </c>
      <c r="P71" t="s">
        <v>19</v>
      </c>
    </row>
  </sheetData>
  <mergeCells count="3">
    <mergeCell ref="G1:Q1"/>
    <mergeCell ref="D28:N28"/>
    <mergeCell ref="D34:N34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S41"/>
  <sheetViews>
    <sheetView tabSelected="1" topLeftCell="F10" workbookViewId="0">
      <selection activeCell="C35" sqref="C35"/>
    </sheetView>
  </sheetViews>
  <sheetFormatPr defaultColWidth="9" defaultRowHeight="13.9" x14ac:dyDescent="0.4"/>
  <cols>
    <col min="4" max="4" width="12.73046875"/>
    <col min="5" max="5" width="19.06640625" customWidth="1"/>
    <col min="6" max="6" width="18.9296875" customWidth="1"/>
    <col min="7" max="7" width="12.73046875"/>
    <col min="8" max="8" width="11.86328125" bestFit="1" customWidth="1"/>
    <col min="10" max="10" width="12.73046875"/>
    <col min="11" max="11" width="18" customWidth="1"/>
    <col min="13" max="13" width="12.73046875"/>
    <col min="16" max="16" width="22.59765625" customWidth="1"/>
    <col min="19" max="19" width="12.73046875"/>
  </cols>
  <sheetData>
    <row r="2" spans="3:19" x14ac:dyDescent="0.4">
      <c r="I2" s="17" t="s">
        <v>45</v>
      </c>
      <c r="J2" s="11"/>
      <c r="K2" s="11"/>
      <c r="L2" s="11"/>
      <c r="M2" s="11"/>
      <c r="N2" s="11"/>
      <c r="O2" s="11"/>
      <c r="P2" s="11"/>
      <c r="Q2" s="11"/>
      <c r="R2" s="11"/>
    </row>
    <row r="3" spans="3:19" x14ac:dyDescent="0.4">
      <c r="C3" s="5" t="s">
        <v>1</v>
      </c>
      <c r="D3" s="2" t="s">
        <v>2</v>
      </c>
      <c r="F3" s="5" t="s">
        <v>3</v>
      </c>
      <c r="G3" s="2" t="s">
        <v>2</v>
      </c>
      <c r="I3" s="1" t="s">
        <v>4</v>
      </c>
      <c r="J3" s="2" t="s">
        <v>2</v>
      </c>
      <c r="L3" s="1" t="s">
        <v>5</v>
      </c>
      <c r="M3" s="2" t="s">
        <v>2</v>
      </c>
      <c r="O3" s="1" t="s">
        <v>6</v>
      </c>
      <c r="P3" s="2" t="s">
        <v>2</v>
      </c>
      <c r="R3" s="1" t="s">
        <v>7</v>
      </c>
      <c r="S3" s="2" t="s">
        <v>2</v>
      </c>
    </row>
    <row r="4" spans="3:19" x14ac:dyDescent="0.4">
      <c r="C4" s="4">
        <v>1</v>
      </c>
      <c r="D4" s="4">
        <v>0.89115658104773998</v>
      </c>
      <c r="F4" s="4">
        <v>2</v>
      </c>
      <c r="G4" s="4">
        <v>0.68802370452039696</v>
      </c>
      <c r="I4" s="4">
        <v>3</v>
      </c>
      <c r="J4" s="4">
        <v>0.51972982329545503</v>
      </c>
      <c r="L4" s="2">
        <v>4</v>
      </c>
      <c r="M4" s="2">
        <v>0.22956673467652799</v>
      </c>
      <c r="O4" s="2">
        <v>5</v>
      </c>
      <c r="P4" s="2">
        <v>0.63173312806246995</v>
      </c>
      <c r="R4" s="2">
        <v>6</v>
      </c>
      <c r="S4" s="2">
        <v>0.310903308364544</v>
      </c>
    </row>
    <row r="5" spans="3:19" x14ac:dyDescent="0.4">
      <c r="C5" s="4">
        <v>1</v>
      </c>
      <c r="D5" s="4">
        <v>0.91813146682896996</v>
      </c>
      <c r="F5" s="4">
        <v>2</v>
      </c>
      <c r="G5" s="4">
        <v>0.70234513763495998</v>
      </c>
      <c r="I5" s="4">
        <v>3</v>
      </c>
      <c r="J5" s="4">
        <v>0.504827882088275</v>
      </c>
      <c r="L5" s="2">
        <v>4</v>
      </c>
      <c r="M5" s="2">
        <v>0.22451057779309799</v>
      </c>
      <c r="O5" s="2">
        <v>5</v>
      </c>
      <c r="P5" s="2">
        <v>0.67479552551242294</v>
      </c>
      <c r="R5" s="2">
        <v>6</v>
      </c>
      <c r="S5" s="2">
        <v>0.33947939849624098</v>
      </c>
    </row>
    <row r="6" spans="3:19" x14ac:dyDescent="0.4">
      <c r="C6" s="4">
        <v>1</v>
      </c>
      <c r="D6" s="4">
        <v>0.91202942481146998</v>
      </c>
      <c r="F6" s="4">
        <v>2</v>
      </c>
      <c r="G6" s="4">
        <v>0.73092353726092996</v>
      </c>
      <c r="I6" s="4">
        <v>3</v>
      </c>
      <c r="J6" s="4">
        <v>0.54082366885152899</v>
      </c>
      <c r="L6" s="2">
        <v>4</v>
      </c>
      <c r="M6" s="2">
        <v>0.22555310805173101</v>
      </c>
      <c r="O6" s="2">
        <v>5</v>
      </c>
      <c r="P6" s="2">
        <v>0.60045160712622103</v>
      </c>
      <c r="R6" s="2">
        <v>6</v>
      </c>
      <c r="S6" s="2">
        <v>0.313450236966825</v>
      </c>
    </row>
    <row r="7" spans="3:19" x14ac:dyDescent="0.4">
      <c r="C7" s="4">
        <v>1</v>
      </c>
      <c r="D7" s="4">
        <v>0.92880256252981996</v>
      </c>
      <c r="F7" s="4">
        <v>2</v>
      </c>
      <c r="G7" s="4">
        <v>0.63633356790992301</v>
      </c>
      <c r="I7" s="4">
        <v>3</v>
      </c>
      <c r="J7" s="4">
        <v>0.53532171799431805</v>
      </c>
      <c r="L7" s="2">
        <v>4</v>
      </c>
      <c r="M7" s="2">
        <v>0.37066563322059398</v>
      </c>
      <c r="O7" s="2">
        <v>5</v>
      </c>
      <c r="P7" s="2">
        <v>0.70988688531203303</v>
      </c>
      <c r="R7" s="2">
        <v>6</v>
      </c>
      <c r="S7" s="2">
        <v>0.36224628688362298</v>
      </c>
    </row>
    <row r="8" spans="3:19" x14ac:dyDescent="0.4">
      <c r="C8" s="4">
        <v>1</v>
      </c>
      <c r="D8" s="4">
        <v>0.83334437319428001</v>
      </c>
      <c r="F8" s="4">
        <v>2</v>
      </c>
      <c r="G8" s="4">
        <v>0.70109196826970999</v>
      </c>
      <c r="I8" s="4">
        <v>3</v>
      </c>
      <c r="J8" s="4">
        <v>0.51997271855092397</v>
      </c>
      <c r="L8" s="2">
        <v>4</v>
      </c>
      <c r="M8" s="2">
        <v>0.31507289134093902</v>
      </c>
      <c r="O8" s="2">
        <v>5</v>
      </c>
      <c r="P8" s="2">
        <v>0.61243435296454496</v>
      </c>
      <c r="R8" s="2">
        <v>6</v>
      </c>
      <c r="S8" s="2">
        <v>0.37976521488318399</v>
      </c>
    </row>
    <row r="9" spans="3:19" x14ac:dyDescent="0.4">
      <c r="C9" s="4">
        <v>1</v>
      </c>
      <c r="D9" s="4">
        <v>0.91242115230534004</v>
      </c>
      <c r="F9" s="4">
        <v>2</v>
      </c>
      <c r="G9" s="4">
        <v>0.69690820611959203</v>
      </c>
      <c r="I9" s="4">
        <v>3</v>
      </c>
      <c r="J9" s="4">
        <v>0.55704837891707504</v>
      </c>
      <c r="L9" s="2">
        <v>4</v>
      </c>
      <c r="M9" s="2">
        <v>0.30565219935628601</v>
      </c>
      <c r="O9" s="2">
        <v>5</v>
      </c>
      <c r="P9" s="2">
        <v>0.62831944616145396</v>
      </c>
      <c r="R9" s="2">
        <v>6</v>
      </c>
      <c r="S9" s="2">
        <v>0.39326387276526598</v>
      </c>
    </row>
    <row r="10" spans="3:19" x14ac:dyDescent="0.4">
      <c r="C10" s="4">
        <v>1</v>
      </c>
      <c r="D10" s="4">
        <v>0.98603856790493005</v>
      </c>
      <c r="F10" s="4">
        <v>2</v>
      </c>
      <c r="G10" s="4">
        <v>0.74609380755536003</v>
      </c>
      <c r="I10" s="4">
        <v>3</v>
      </c>
      <c r="J10" s="4">
        <v>0.509810533284487</v>
      </c>
      <c r="L10" s="2">
        <v>4</v>
      </c>
      <c r="M10" s="2">
        <v>0.258494315818661</v>
      </c>
      <c r="O10" s="2">
        <v>5</v>
      </c>
      <c r="P10" s="2">
        <v>0.66311870973175602</v>
      </c>
      <c r="R10" s="2">
        <v>6</v>
      </c>
      <c r="S10" s="2">
        <v>0.36081820701122302</v>
      </c>
    </row>
    <row r="11" spans="3:19" x14ac:dyDescent="0.4">
      <c r="C11" s="4">
        <v>1</v>
      </c>
      <c r="D11" s="4">
        <v>0.87314752932812001</v>
      </c>
      <c r="F11" s="4">
        <v>2</v>
      </c>
      <c r="G11" s="4">
        <v>0.70640423080088999</v>
      </c>
      <c r="I11" s="4">
        <v>3</v>
      </c>
      <c r="J11" s="4">
        <v>0.54616159846309398</v>
      </c>
      <c r="L11" s="2">
        <v>4</v>
      </c>
      <c r="M11" s="2">
        <v>0.26901770273030601</v>
      </c>
      <c r="O11" s="2">
        <v>5</v>
      </c>
      <c r="P11" s="2">
        <v>0.61551814457126097</v>
      </c>
      <c r="R11" s="2">
        <v>6</v>
      </c>
      <c r="S11" s="2">
        <v>0.37656672242954597</v>
      </c>
    </row>
    <row r="12" spans="3:19" x14ac:dyDescent="0.4">
      <c r="C12" s="4">
        <v>1</v>
      </c>
      <c r="D12" s="4">
        <v>0.94133628451381002</v>
      </c>
      <c r="F12" s="4">
        <v>2</v>
      </c>
      <c r="G12" s="4">
        <v>0.64728775834658203</v>
      </c>
      <c r="I12" s="4">
        <v>3</v>
      </c>
      <c r="J12" s="4">
        <v>0.54060534335092203</v>
      </c>
      <c r="L12" s="2">
        <v>4</v>
      </c>
      <c r="M12" s="2">
        <v>0.28424793729372899</v>
      </c>
      <c r="O12" s="2">
        <v>5</v>
      </c>
      <c r="P12" s="2">
        <v>0.62689800243976801</v>
      </c>
      <c r="R12" s="2">
        <v>6</v>
      </c>
      <c r="S12" s="2">
        <v>0.41531444371766701</v>
      </c>
    </row>
    <row r="13" spans="3:19" x14ac:dyDescent="0.4">
      <c r="C13" s="4">
        <v>1</v>
      </c>
      <c r="D13" s="4">
        <v>0.82366098952033995</v>
      </c>
      <c r="F13" s="4">
        <v>2</v>
      </c>
      <c r="G13" s="4">
        <v>0.666281103053184</v>
      </c>
      <c r="I13" s="4">
        <v>3</v>
      </c>
      <c r="J13" s="4">
        <v>0.49802111592534198</v>
      </c>
      <c r="L13" s="2">
        <v>4</v>
      </c>
      <c r="M13" s="2">
        <v>0.22414524455228599</v>
      </c>
      <c r="O13" s="2">
        <v>5</v>
      </c>
      <c r="P13" s="2">
        <v>0.59001094154206601</v>
      </c>
      <c r="R13" s="2">
        <v>6</v>
      </c>
      <c r="S13" s="2">
        <v>0.36875324740656601</v>
      </c>
    </row>
    <row r="14" spans="3:19" x14ac:dyDescent="0.4">
      <c r="C14" s="4">
        <v>1</v>
      </c>
      <c r="D14" s="4">
        <v>0.82456101409556604</v>
      </c>
      <c r="F14" s="4">
        <v>2</v>
      </c>
      <c r="G14" s="4">
        <v>0.68969527328369695</v>
      </c>
      <c r="I14" s="4">
        <v>3</v>
      </c>
      <c r="J14" s="4">
        <v>0.52427298966957303</v>
      </c>
      <c r="L14" s="2">
        <v>4</v>
      </c>
      <c r="M14" s="2">
        <v>0.19923668316024201</v>
      </c>
      <c r="O14" s="2">
        <v>5</v>
      </c>
      <c r="P14" s="2">
        <v>0.59734878505714295</v>
      </c>
      <c r="R14" s="2">
        <v>6</v>
      </c>
      <c r="S14" s="2">
        <v>0.376615849284408</v>
      </c>
    </row>
    <row r="15" spans="3:19" x14ac:dyDescent="0.4">
      <c r="C15" s="4">
        <v>1</v>
      </c>
      <c r="D15" s="4">
        <v>0.78857007457700201</v>
      </c>
      <c r="F15" s="4">
        <v>2</v>
      </c>
      <c r="G15" s="4">
        <v>0.56550259795418001</v>
      </c>
      <c r="I15" s="4">
        <v>3</v>
      </c>
      <c r="J15" s="4">
        <v>0.46606394397971301</v>
      </c>
      <c r="L15" s="2">
        <v>4</v>
      </c>
      <c r="M15" s="2">
        <v>0.22414524455228599</v>
      </c>
      <c r="O15" s="2">
        <v>5</v>
      </c>
      <c r="P15" s="2">
        <v>0.63075476711285905</v>
      </c>
      <c r="R15" s="2">
        <v>6</v>
      </c>
      <c r="S15" s="2">
        <v>0.38038745672997198</v>
      </c>
    </row>
    <row r="16" spans="3:19" x14ac:dyDescent="0.4">
      <c r="C16" s="4">
        <v>1</v>
      </c>
      <c r="D16" s="4">
        <v>0.840134209310747</v>
      </c>
      <c r="F16" s="4">
        <v>2</v>
      </c>
      <c r="G16" s="4">
        <v>0.63962985893105695</v>
      </c>
      <c r="I16" s="4">
        <v>3</v>
      </c>
      <c r="J16" s="4">
        <v>0.52251777857547799</v>
      </c>
      <c r="L16" s="2">
        <v>4</v>
      </c>
      <c r="M16" s="2">
        <v>0.246559769007515</v>
      </c>
      <c r="O16" s="2">
        <v>5</v>
      </c>
      <c r="P16" s="2">
        <v>0.67969260465645998</v>
      </c>
      <c r="R16" s="2">
        <v>6</v>
      </c>
      <c r="S16" s="2">
        <v>0.3396853066378</v>
      </c>
    </row>
    <row r="17" spans="3:19" x14ac:dyDescent="0.4">
      <c r="C17" s="4">
        <v>1</v>
      </c>
      <c r="D17" s="4">
        <v>0.80806979381365496</v>
      </c>
      <c r="F17" s="4">
        <v>2</v>
      </c>
      <c r="G17" s="4">
        <v>0.73107698968071799</v>
      </c>
      <c r="I17" s="4">
        <v>3</v>
      </c>
      <c r="J17" s="4">
        <v>0.527902382880863</v>
      </c>
      <c r="L17" s="2">
        <v>4</v>
      </c>
      <c r="M17" s="2">
        <v>0.219160351476267</v>
      </c>
      <c r="O17" s="2">
        <v>5</v>
      </c>
      <c r="P17" s="2">
        <v>0.65930182651676605</v>
      </c>
      <c r="R17" s="2">
        <v>6</v>
      </c>
      <c r="S17" s="2">
        <v>0.38339133129727099</v>
      </c>
    </row>
    <row r="18" spans="3:19" x14ac:dyDescent="0.4">
      <c r="C18" s="4">
        <v>1</v>
      </c>
      <c r="D18" s="4">
        <v>0.74128035167191397</v>
      </c>
      <c r="F18" s="4">
        <v>2</v>
      </c>
      <c r="G18" s="4">
        <v>0.60508777981097295</v>
      </c>
      <c r="I18" s="4">
        <v>3</v>
      </c>
      <c r="J18" s="4">
        <v>0.55572936904974701</v>
      </c>
      <c r="L18" s="2">
        <v>4</v>
      </c>
      <c r="M18" s="2">
        <v>0.246559769007515</v>
      </c>
      <c r="O18" s="2">
        <v>5</v>
      </c>
      <c r="P18" s="2">
        <v>0.65250490047020204</v>
      </c>
      <c r="R18" s="2">
        <v>6</v>
      </c>
      <c r="S18" s="2">
        <v>0.34935564353447002</v>
      </c>
    </row>
    <row r="19" spans="3:19" x14ac:dyDescent="0.4">
      <c r="C19" s="4">
        <v>1</v>
      </c>
      <c r="D19" s="4">
        <v>0.86743496773544804</v>
      </c>
      <c r="F19" s="4">
        <v>2</v>
      </c>
      <c r="G19" s="4">
        <v>0.62205681626778397</v>
      </c>
      <c r="I19" s="4">
        <v>3</v>
      </c>
      <c r="J19" s="4">
        <v>0.494027780618495</v>
      </c>
      <c r="L19" s="2">
        <v>4</v>
      </c>
      <c r="M19" s="2">
        <v>0.24162857362736501</v>
      </c>
      <c r="O19" s="2">
        <v>5</v>
      </c>
      <c r="P19" s="2">
        <v>0.60332227290771401</v>
      </c>
      <c r="R19" s="2">
        <v>6</v>
      </c>
      <c r="S19" s="2">
        <v>0.37958200777725198</v>
      </c>
    </row>
    <row r="20" spans="3:19" x14ac:dyDescent="0.4">
      <c r="C20" s="4">
        <v>1</v>
      </c>
      <c r="D20" s="4">
        <v>0.85008626838073897</v>
      </c>
      <c r="F20" s="4">
        <v>2</v>
      </c>
      <c r="G20" s="4">
        <v>0.72303514279422998</v>
      </c>
      <c r="I20" s="4">
        <v>3</v>
      </c>
      <c r="J20" s="4">
        <v>0.48859347503169198</v>
      </c>
      <c r="L20" s="2">
        <v>4</v>
      </c>
      <c r="M20" s="2">
        <v>0.22573516202055499</v>
      </c>
      <c r="O20" s="2">
        <v>5</v>
      </c>
      <c r="P20" s="2">
        <v>0.65250490047020204</v>
      </c>
      <c r="R20" s="2">
        <v>6</v>
      </c>
      <c r="S20" s="2">
        <v>0.36297818245843499</v>
      </c>
    </row>
    <row r="21" spans="3:19" x14ac:dyDescent="0.4">
      <c r="C21" s="4">
        <v>1</v>
      </c>
      <c r="D21" s="4">
        <v>0.77279867308546202</v>
      </c>
      <c r="F21" s="4">
        <v>2</v>
      </c>
      <c r="G21" s="4">
        <v>0.61107209795330297</v>
      </c>
      <c r="I21" s="4">
        <v>3</v>
      </c>
      <c r="J21" s="4">
        <v>0.46140330453991601</v>
      </c>
      <c r="L21" s="2">
        <v>4</v>
      </c>
      <c r="M21" s="2">
        <v>0.25395656207773998</v>
      </c>
      <c r="O21" s="2">
        <v>5</v>
      </c>
      <c r="P21" s="2">
        <v>0.61315069866059302</v>
      </c>
      <c r="R21" s="2">
        <v>6</v>
      </c>
      <c r="S21" s="2">
        <v>0.35164077988063203</v>
      </c>
    </row>
    <row r="22" spans="3:19" x14ac:dyDescent="0.4">
      <c r="C22" s="4" t="s">
        <v>8</v>
      </c>
      <c r="D22" s="4">
        <f>AVERAGE(D4:D21)</f>
        <v>0.86183357136974204</v>
      </c>
      <c r="F22" s="4" t="s">
        <v>8</v>
      </c>
      <c r="G22" s="4">
        <f>AVERAGE(G4:G21)</f>
        <v>0.67271386545263723</v>
      </c>
      <c r="I22" s="4" t="s">
        <v>8</v>
      </c>
      <c r="J22" s="4">
        <f>AVERAGE(J4:J21)</f>
        <v>0.51737965583704981</v>
      </c>
      <c r="L22" s="4" t="s">
        <v>8</v>
      </c>
      <c r="M22" s="2">
        <f>AVERAGE(M4:M21)</f>
        <v>0.25355046998686898</v>
      </c>
      <c r="O22" s="4" t="s">
        <v>8</v>
      </c>
      <c r="P22" s="2">
        <f>AVERAGE(P4:P21)</f>
        <v>0.63565263884866308</v>
      </c>
      <c r="R22" s="4" t="s">
        <v>8</v>
      </c>
      <c r="S22" s="2">
        <f>AVERAGE(S4:S21)</f>
        <v>0.36356652758471802</v>
      </c>
    </row>
    <row r="23" spans="3:19" x14ac:dyDescent="0.4">
      <c r="C23" s="4" t="s">
        <v>9</v>
      </c>
      <c r="D23" s="4">
        <f>STDEV(D4:D21)</f>
        <v>6.4390842250801952E-2</v>
      </c>
      <c r="F23" s="4" t="s">
        <v>9</v>
      </c>
      <c r="G23" s="4">
        <f>STDEV(G4:G21)</f>
        <v>5.0977096709787229E-2</v>
      </c>
      <c r="I23" s="4" t="s">
        <v>9</v>
      </c>
      <c r="J23" s="4">
        <f>STDEV(J4:J21)</f>
        <v>2.7876591272620398E-2</v>
      </c>
      <c r="L23" s="4" t="s">
        <v>9</v>
      </c>
      <c r="M23" s="2">
        <f>STDEV(M4:M21)</f>
        <v>4.2356809649179324E-2</v>
      </c>
      <c r="O23" s="4" t="s">
        <v>9</v>
      </c>
      <c r="P23" s="2">
        <f>STDEV(P4:P21)</f>
        <v>3.282698323856844E-2</v>
      </c>
      <c r="R23" s="4" t="s">
        <v>9</v>
      </c>
      <c r="S23" s="2">
        <f>STDEV(S4:S21)</f>
        <v>2.6468855746046103E-2</v>
      </c>
    </row>
    <row r="24" spans="3:19" x14ac:dyDescent="0.4">
      <c r="O24" s="2"/>
      <c r="P24" s="2"/>
      <c r="R24" s="2"/>
      <c r="S24" s="2"/>
    </row>
    <row r="25" spans="3:19" x14ac:dyDescent="0.4">
      <c r="C25" s="3"/>
      <c r="D25" s="2"/>
      <c r="E25" s="3"/>
      <c r="F25" s="3"/>
      <c r="G25" s="3"/>
      <c r="H25" s="3"/>
      <c r="I25" s="3"/>
      <c r="J25" s="3"/>
      <c r="O25" s="2"/>
      <c r="P25" s="2"/>
      <c r="R25" s="2"/>
      <c r="S25" s="2"/>
    </row>
    <row r="26" spans="3:19" ht="14.25" x14ac:dyDescent="0.4">
      <c r="C26" s="3"/>
      <c r="D26" s="12" t="s">
        <v>85</v>
      </c>
      <c r="E26" s="13"/>
      <c r="F26" s="13"/>
      <c r="G26" s="13"/>
      <c r="H26" s="13"/>
      <c r="I26" s="13"/>
      <c r="J26" s="13"/>
      <c r="K26" s="13"/>
    </row>
    <row r="27" spans="3:19" x14ac:dyDescent="0.4">
      <c r="C27" s="3"/>
      <c r="D27" s="2">
        <v>1</v>
      </c>
      <c r="E27" s="2">
        <v>2</v>
      </c>
      <c r="F27" s="2">
        <v>3</v>
      </c>
      <c r="G27" s="2">
        <v>4</v>
      </c>
      <c r="H27" s="2">
        <v>5</v>
      </c>
      <c r="I27" s="2">
        <v>6</v>
      </c>
      <c r="K27" s="2" t="s">
        <v>11</v>
      </c>
      <c r="L27" s="3"/>
      <c r="M27" s="3"/>
      <c r="N27" s="3"/>
    </row>
    <row r="28" spans="3:19" x14ac:dyDescent="0.4">
      <c r="C28" s="2">
        <v>1</v>
      </c>
      <c r="D28" s="2"/>
      <c r="E28" s="2"/>
      <c r="F28" s="2"/>
      <c r="G28" s="2"/>
      <c r="H28" s="3"/>
      <c r="I28" s="3"/>
      <c r="K28" s="2" t="s">
        <v>46</v>
      </c>
      <c r="L28" s="2">
        <v>1</v>
      </c>
      <c r="M28" s="2" t="s">
        <v>1</v>
      </c>
      <c r="N28" s="2" t="s">
        <v>13</v>
      </c>
    </row>
    <row r="29" spans="3:19" x14ac:dyDescent="0.4">
      <c r="C29" s="2">
        <v>2</v>
      </c>
      <c r="D29" s="2" t="s">
        <v>14</v>
      </c>
      <c r="E29" s="2"/>
      <c r="F29" s="2"/>
      <c r="G29" s="2"/>
      <c r="H29" s="3"/>
      <c r="I29" s="3"/>
      <c r="K29" s="2" t="s">
        <v>47</v>
      </c>
      <c r="L29" s="2">
        <v>2</v>
      </c>
      <c r="M29" s="2" t="s">
        <v>3</v>
      </c>
      <c r="N29" s="2" t="s">
        <v>17</v>
      </c>
    </row>
    <row r="30" spans="3:19" x14ac:dyDescent="0.4">
      <c r="C30" s="2">
        <v>3</v>
      </c>
      <c r="D30" s="2" t="s">
        <v>14</v>
      </c>
      <c r="E30" s="2" t="s">
        <v>14</v>
      </c>
      <c r="F30" s="2"/>
      <c r="G30" s="2"/>
      <c r="H30" s="3"/>
      <c r="I30" s="3"/>
      <c r="K30" s="2" t="s">
        <v>48</v>
      </c>
      <c r="L30" s="2">
        <v>5</v>
      </c>
      <c r="M30" s="2" t="s">
        <v>6</v>
      </c>
      <c r="N30" s="2" t="s">
        <v>19</v>
      </c>
    </row>
    <row r="31" spans="3:19" x14ac:dyDescent="0.4">
      <c r="C31" s="2">
        <v>4</v>
      </c>
      <c r="D31" s="2" t="s">
        <v>14</v>
      </c>
      <c r="E31" s="2" t="s">
        <v>14</v>
      </c>
      <c r="F31" s="2" t="s">
        <v>14</v>
      </c>
      <c r="G31" s="2"/>
      <c r="H31" s="3"/>
      <c r="I31" s="3"/>
      <c r="K31" s="2" t="s">
        <v>49</v>
      </c>
      <c r="L31" s="2">
        <v>3</v>
      </c>
      <c r="M31" s="2" t="s">
        <v>4</v>
      </c>
      <c r="N31" s="2" t="s">
        <v>21</v>
      </c>
    </row>
    <row r="32" spans="3:19" x14ac:dyDescent="0.4">
      <c r="C32" s="2">
        <v>5</v>
      </c>
      <c r="D32" s="2" t="s">
        <v>14</v>
      </c>
      <c r="E32" s="2" t="s">
        <v>50</v>
      </c>
      <c r="F32" s="2" t="s">
        <v>14</v>
      </c>
      <c r="G32" s="2" t="s">
        <v>14</v>
      </c>
      <c r="H32" s="3"/>
      <c r="I32" s="3"/>
      <c r="K32" s="2" t="s">
        <v>51</v>
      </c>
      <c r="L32" s="2">
        <v>6</v>
      </c>
      <c r="M32" s="2" t="s">
        <v>7</v>
      </c>
      <c r="N32" s="2" t="s">
        <v>24</v>
      </c>
    </row>
    <row r="33" spans="3:15" x14ac:dyDescent="0.4">
      <c r="C33" s="2">
        <v>6</v>
      </c>
      <c r="D33" s="2" t="s">
        <v>14</v>
      </c>
      <c r="E33" s="2" t="s">
        <v>14</v>
      </c>
      <c r="F33" s="2" t="s">
        <v>14</v>
      </c>
      <c r="G33" s="2" t="s">
        <v>14</v>
      </c>
      <c r="H33" s="2" t="s">
        <v>14</v>
      </c>
      <c r="I33" s="3"/>
      <c r="K33" s="2" t="s">
        <v>52</v>
      </c>
      <c r="L33" s="2">
        <v>4</v>
      </c>
      <c r="M33" s="2" t="s">
        <v>5</v>
      </c>
      <c r="N33" s="2" t="s">
        <v>53</v>
      </c>
    </row>
    <row r="34" spans="3:15" x14ac:dyDescent="0.4">
      <c r="C34" s="2"/>
      <c r="D34" s="18" t="s">
        <v>86</v>
      </c>
      <c r="E34" s="19"/>
      <c r="F34" s="19"/>
      <c r="G34" s="19"/>
      <c r="H34" s="19"/>
      <c r="I34" s="19"/>
      <c r="J34" s="19"/>
      <c r="K34" s="19"/>
      <c r="L34" s="2"/>
      <c r="M34" s="2"/>
      <c r="N34" s="2"/>
    </row>
    <row r="35" spans="3:15" x14ac:dyDescent="0.4">
      <c r="C35" s="2" t="s">
        <v>90</v>
      </c>
      <c r="D35" s="2">
        <v>1</v>
      </c>
      <c r="E35" s="2">
        <v>2</v>
      </c>
      <c r="F35" s="2">
        <v>3</v>
      </c>
      <c r="G35" s="2">
        <v>4</v>
      </c>
      <c r="H35" s="2">
        <v>5</v>
      </c>
      <c r="I35" s="2">
        <v>6</v>
      </c>
      <c r="O35" s="3"/>
    </row>
    <row r="36" spans="3:15" x14ac:dyDescent="0.4">
      <c r="C36" s="2">
        <v>1</v>
      </c>
      <c r="D36" s="2"/>
      <c r="E36" s="2"/>
      <c r="F36" s="2"/>
      <c r="G36" s="2"/>
      <c r="H36" s="3"/>
      <c r="I36" s="3"/>
      <c r="K36" s="3"/>
      <c r="L36" s="3"/>
      <c r="M36" s="3"/>
      <c r="N36" s="3"/>
      <c r="O36" s="3"/>
    </row>
    <row r="37" spans="3:15" x14ac:dyDescent="0.4">
      <c r="C37" s="2">
        <v>2</v>
      </c>
      <c r="D37" s="2">
        <f>_xlfn.T.TEST(D4:D21,G4:G21,2,2)</f>
        <v>2.1105659234880504E-11</v>
      </c>
      <c r="E37" s="2"/>
      <c r="F37" s="2"/>
      <c r="G37" s="2"/>
      <c r="H37" s="3"/>
      <c r="I37" s="3"/>
    </row>
    <row r="38" spans="3:15" x14ac:dyDescent="0.4">
      <c r="C38" s="2">
        <v>3</v>
      </c>
      <c r="D38" s="2">
        <f>_xlfn.T.TEST(D4:D21,J4:J21,2,2)</f>
        <v>6.2047514759348723E-21</v>
      </c>
      <c r="E38" s="2">
        <f>_xlfn.T.TEST(G4:G21,J4:J21,2,2)</f>
        <v>4.2100641603432959E-13</v>
      </c>
      <c r="F38" s="2"/>
      <c r="G38" s="2"/>
      <c r="H38" s="3"/>
      <c r="I38" s="3"/>
    </row>
    <row r="39" spans="3:15" x14ac:dyDescent="0.4">
      <c r="C39" s="2">
        <v>4</v>
      </c>
      <c r="D39" s="2">
        <f>_xlfn.T.TEST(D4:D21,M4:M21,2,2)</f>
        <v>1.2858730186419632E-27</v>
      </c>
      <c r="E39" s="2">
        <f>_xlfn.T.TEST(G4:G21,M4:M21,2,2)</f>
        <v>1.8314455338037616E-24</v>
      </c>
      <c r="F39" s="2">
        <f>_xlfn.T.TEST(J4:J21,M4:M21,2,2)</f>
        <v>9.8106985653645084E-22</v>
      </c>
      <c r="G39" s="2"/>
      <c r="H39" s="3"/>
      <c r="I39" s="3"/>
    </row>
    <row r="40" spans="3:15" x14ac:dyDescent="0.4">
      <c r="C40" s="2">
        <v>5</v>
      </c>
      <c r="D40" s="2">
        <f>_xlfn.T.TEST(D4:D21,P4:P21,2,2)</f>
        <v>5.2076984455237848E-15</v>
      </c>
      <c r="E40" s="2">
        <f>_xlfn.T.TEST(G4:G21,P4:P21,2,2)</f>
        <v>1.3919584106169695E-2</v>
      </c>
      <c r="F40" s="2">
        <f>_xlfn.T.TEST(J4:J21,P4:P21,2,2)</f>
        <v>2.0257270718114181E-13</v>
      </c>
      <c r="G40" s="2">
        <f>_xlfn.T.TEST(M4:M21,P4:P21,2,2)</f>
        <v>3.6387614310330891E-26</v>
      </c>
      <c r="H40" s="3"/>
      <c r="I40" s="3"/>
    </row>
    <row r="41" spans="3:15" x14ac:dyDescent="0.4">
      <c r="C41" s="2">
        <v>6</v>
      </c>
      <c r="D41" s="2">
        <f>_xlfn.T.TEST(D4:D21,S4:S21,2,2)</f>
        <v>3.2179499599249417E-26</v>
      </c>
      <c r="E41" s="2">
        <f>_xlfn.T.TEST(G4:G21,S4:S21,2,2)</f>
        <v>3.3307211128100063E-22</v>
      </c>
      <c r="F41" s="2">
        <f>_xlfn.T.TEST(J4:J21,S4:S21,2,2)</f>
        <v>3.5740352771848283E-18</v>
      </c>
      <c r="G41" s="2">
        <f>_xlfn.T.TEST(M4:M21,S4:S21,2,2)</f>
        <v>6.4190821820992076E-11</v>
      </c>
      <c r="H41" s="2">
        <f>_xlfn.T.TEST(P4:P21,S4:S21,2,2)</f>
        <v>9.5435394339519674E-25</v>
      </c>
      <c r="I41" s="3"/>
    </row>
  </sheetData>
  <mergeCells count="3">
    <mergeCell ref="I2:R2"/>
    <mergeCell ref="D26:K26"/>
    <mergeCell ref="D34:K34"/>
  </mergeCells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2"/>
  <sheetViews>
    <sheetView topLeftCell="A22" workbookViewId="0">
      <selection activeCell="C36" sqref="C36"/>
    </sheetView>
  </sheetViews>
  <sheetFormatPr defaultColWidth="9" defaultRowHeight="13.9" x14ac:dyDescent="0.4"/>
  <cols>
    <col min="3" max="3" width="12.73046875"/>
    <col min="4" max="4" width="12.265625" customWidth="1"/>
    <col min="5" max="5" width="12.59765625" customWidth="1"/>
    <col min="6" max="6" width="12.73046875"/>
    <col min="7" max="8" width="11.86328125" bestFit="1" customWidth="1"/>
    <col min="9" max="9" width="12.73046875"/>
    <col min="12" max="12" width="12.73046875"/>
    <col min="13" max="13" width="11.3984375" customWidth="1"/>
    <col min="15" max="15" width="12.73046875"/>
    <col min="18" max="18" width="12.73046875"/>
  </cols>
  <sheetData>
    <row r="1" spans="2:18" x14ac:dyDescent="0.4">
      <c r="G1" s="17" t="s">
        <v>54</v>
      </c>
      <c r="H1" s="11"/>
      <c r="I1" s="11"/>
      <c r="J1" s="11"/>
      <c r="K1" s="11"/>
      <c r="L1" s="11"/>
      <c r="M1" s="11"/>
      <c r="N1" s="11"/>
      <c r="O1" s="11"/>
    </row>
    <row r="2" spans="2:18" x14ac:dyDescent="0.4">
      <c r="B2" s="1" t="s">
        <v>1</v>
      </c>
      <c r="C2" s="2" t="s">
        <v>2</v>
      </c>
      <c r="E2" s="1" t="s">
        <v>3</v>
      </c>
      <c r="F2" s="2" t="s">
        <v>2</v>
      </c>
      <c r="H2" s="1" t="s">
        <v>4</v>
      </c>
      <c r="I2" s="2" t="s">
        <v>2</v>
      </c>
      <c r="K2" s="1" t="s">
        <v>5</v>
      </c>
      <c r="L2" s="2" t="s">
        <v>2</v>
      </c>
      <c r="N2" s="1" t="s">
        <v>6</v>
      </c>
      <c r="O2" s="2" t="s">
        <v>2</v>
      </c>
      <c r="Q2" s="1" t="s">
        <v>7</v>
      </c>
      <c r="R2" s="2" t="s">
        <v>2</v>
      </c>
    </row>
    <row r="3" spans="2:18" x14ac:dyDescent="0.4">
      <c r="B3" s="4">
        <v>1</v>
      </c>
      <c r="C3" s="4">
        <v>0.100331826144077</v>
      </c>
      <c r="E3" s="2">
        <v>2</v>
      </c>
      <c r="F3" s="2">
        <v>0.20875363970122801</v>
      </c>
      <c r="H3" s="4">
        <v>3</v>
      </c>
      <c r="I3" s="4">
        <v>0.17956572845896701</v>
      </c>
      <c r="K3" s="2">
        <v>4</v>
      </c>
      <c r="L3" s="2">
        <v>0.12761437565582401</v>
      </c>
      <c r="N3" s="2">
        <v>5</v>
      </c>
      <c r="O3" s="2">
        <v>0.19505859883670501</v>
      </c>
      <c r="Q3" s="2">
        <v>6</v>
      </c>
      <c r="R3" s="2">
        <v>9.41776707726764E-2</v>
      </c>
    </row>
    <row r="4" spans="2:18" x14ac:dyDescent="0.4">
      <c r="B4" s="4">
        <v>1</v>
      </c>
      <c r="C4" s="4">
        <v>0.101923955910608</v>
      </c>
      <c r="E4" s="2">
        <v>2</v>
      </c>
      <c r="F4" s="2">
        <v>0.223171507289634</v>
      </c>
      <c r="H4" s="4">
        <v>3</v>
      </c>
      <c r="I4" s="4">
        <v>0.170444476857254</v>
      </c>
      <c r="K4" s="2">
        <v>4</v>
      </c>
      <c r="L4" s="2">
        <v>0.13475633448977201</v>
      </c>
      <c r="N4" s="2">
        <v>5</v>
      </c>
      <c r="O4" s="2">
        <v>0.18376151716035899</v>
      </c>
      <c r="Q4" s="2">
        <v>6</v>
      </c>
      <c r="R4" s="2">
        <v>9.5745835018196501E-2</v>
      </c>
    </row>
    <row r="5" spans="2:18" x14ac:dyDescent="0.4">
      <c r="B5" s="4">
        <v>1</v>
      </c>
      <c r="C5" s="4">
        <v>0.103654780016447</v>
      </c>
      <c r="E5" s="2">
        <v>2</v>
      </c>
      <c r="F5" s="2">
        <v>0.20308716310951899</v>
      </c>
      <c r="H5" s="4">
        <v>3</v>
      </c>
      <c r="I5" s="4">
        <v>0.142389930644747</v>
      </c>
      <c r="K5" s="2">
        <v>4</v>
      </c>
      <c r="L5" s="2">
        <v>0.13064961147639001</v>
      </c>
      <c r="N5" s="2">
        <v>5</v>
      </c>
      <c r="O5" s="2">
        <v>0.185901036013814</v>
      </c>
      <c r="Q5" s="2">
        <v>6</v>
      </c>
      <c r="R5" s="2">
        <v>9.8375502464922299E-2</v>
      </c>
    </row>
    <row r="6" spans="2:18" x14ac:dyDescent="0.4">
      <c r="B6" s="4">
        <v>1</v>
      </c>
      <c r="C6" s="4">
        <v>9.5000086505190304E-2</v>
      </c>
      <c r="E6" s="2">
        <v>2</v>
      </c>
      <c r="F6" s="2">
        <v>0.23233193504174099</v>
      </c>
      <c r="H6" s="4">
        <v>3</v>
      </c>
      <c r="I6" s="4">
        <v>0.129126076613895</v>
      </c>
      <c r="K6" s="2">
        <v>4</v>
      </c>
      <c r="L6" s="2">
        <v>0.103543469848436</v>
      </c>
      <c r="N6" s="2">
        <v>5</v>
      </c>
      <c r="O6" s="2">
        <v>0.238858009095503</v>
      </c>
      <c r="Q6" s="2">
        <v>6</v>
      </c>
      <c r="R6" s="2">
        <v>0.10965242432360001</v>
      </c>
    </row>
    <row r="7" spans="2:18" x14ac:dyDescent="0.4">
      <c r="B7" s="4">
        <v>1</v>
      </c>
      <c r="C7" s="4">
        <v>0.102493367786391</v>
      </c>
      <c r="E7" s="2">
        <v>2</v>
      </c>
      <c r="F7" s="2">
        <v>0.23608552713922101</v>
      </c>
      <c r="H7" s="4">
        <v>3</v>
      </c>
      <c r="I7" s="4">
        <v>0.121809591758871</v>
      </c>
      <c r="K7" s="2">
        <v>4</v>
      </c>
      <c r="L7" s="2">
        <v>0.130574479009363</v>
      </c>
      <c r="N7" s="2">
        <v>5</v>
      </c>
      <c r="O7" s="2">
        <v>0.229302189210321</v>
      </c>
      <c r="Q7" s="2">
        <v>6</v>
      </c>
      <c r="R7" s="2">
        <v>0.1161911739503</v>
      </c>
    </row>
    <row r="8" spans="2:18" x14ac:dyDescent="0.4">
      <c r="B8" s="4">
        <v>1</v>
      </c>
      <c r="C8" s="4">
        <v>8.7312427856868005E-2</v>
      </c>
      <c r="E8" s="2">
        <v>2</v>
      </c>
      <c r="F8" s="2">
        <v>0.230169456400446</v>
      </c>
      <c r="H8" s="4">
        <v>3</v>
      </c>
      <c r="I8" s="4">
        <v>0.133868804887362</v>
      </c>
      <c r="K8" s="2">
        <v>4</v>
      </c>
      <c r="L8" s="2">
        <v>0.13064147526501799</v>
      </c>
      <c r="N8" s="2">
        <v>5</v>
      </c>
      <c r="O8" s="2">
        <v>0.237987682672234</v>
      </c>
      <c r="Q8" s="2">
        <v>6</v>
      </c>
      <c r="R8" s="2">
        <v>0.11960431185362</v>
      </c>
    </row>
    <row r="9" spans="2:18" x14ac:dyDescent="0.4">
      <c r="B9" s="4">
        <v>1</v>
      </c>
      <c r="C9" s="4">
        <v>8.1328810720267999E-2</v>
      </c>
      <c r="E9" s="2">
        <v>2</v>
      </c>
      <c r="F9" s="2">
        <v>0.187550221361372</v>
      </c>
      <c r="H9" s="4">
        <v>3</v>
      </c>
      <c r="I9" s="4">
        <v>0.140904370179949</v>
      </c>
      <c r="K9" s="2">
        <v>4</v>
      </c>
      <c r="L9" s="2">
        <v>0.15876101623147501</v>
      </c>
      <c r="N9" s="2">
        <v>5</v>
      </c>
      <c r="O9" s="2">
        <v>0.202389346556826</v>
      </c>
      <c r="Q9" s="2">
        <v>6</v>
      </c>
      <c r="R9" s="2">
        <v>0.10775231689088199</v>
      </c>
    </row>
    <row r="10" spans="2:18" x14ac:dyDescent="0.4">
      <c r="B10" s="4">
        <v>1</v>
      </c>
      <c r="C10" s="4">
        <v>0.122405430874148</v>
      </c>
      <c r="E10" s="2">
        <v>2</v>
      </c>
      <c r="F10" s="2">
        <v>0.174734926445196</v>
      </c>
      <c r="H10" s="4">
        <v>3</v>
      </c>
      <c r="I10" s="4">
        <v>0.14923716780197599</v>
      </c>
      <c r="K10" s="2">
        <v>4</v>
      </c>
      <c r="L10" s="2">
        <v>0.12796572569147399</v>
      </c>
      <c r="N10" s="2">
        <v>5</v>
      </c>
      <c r="O10" s="2">
        <v>0.202364934745137</v>
      </c>
      <c r="Q10" s="2">
        <v>6</v>
      </c>
      <c r="R10" s="2">
        <v>0.115421006676939</v>
      </c>
    </row>
    <row r="11" spans="2:18" x14ac:dyDescent="0.4">
      <c r="B11" s="4">
        <v>1</v>
      </c>
      <c r="C11" s="4">
        <v>9.9808874740124703E-2</v>
      </c>
      <c r="E11" s="2">
        <v>2</v>
      </c>
      <c r="F11" s="2">
        <v>0.19502021932830699</v>
      </c>
      <c r="H11" s="4">
        <v>3</v>
      </c>
      <c r="I11" s="4">
        <v>0.146653758972422</v>
      </c>
      <c r="K11" s="2">
        <v>4</v>
      </c>
      <c r="L11" s="2">
        <v>0.12659116080937199</v>
      </c>
      <c r="N11" s="2">
        <v>5</v>
      </c>
      <c r="O11" s="2">
        <v>0.19276391344615601</v>
      </c>
      <c r="Q11" s="2">
        <v>6</v>
      </c>
      <c r="R11" s="2">
        <v>0.11932032932235601</v>
      </c>
    </row>
    <row r="12" spans="2:18" x14ac:dyDescent="0.4">
      <c r="B12" s="4">
        <v>1</v>
      </c>
      <c r="C12" s="4">
        <v>8.8800037011998706E-2</v>
      </c>
      <c r="E12" s="2">
        <v>2</v>
      </c>
      <c r="F12" s="2">
        <v>0.22736048174720699</v>
      </c>
      <c r="H12" s="4">
        <v>3</v>
      </c>
      <c r="I12" s="4">
        <v>0.124610054335583</v>
      </c>
      <c r="K12" s="2">
        <v>4</v>
      </c>
      <c r="L12" s="2">
        <v>0.12125039724174499</v>
      </c>
      <c r="N12" s="2">
        <v>5</v>
      </c>
      <c r="O12" s="2">
        <v>0.16565103960395999</v>
      </c>
      <c r="Q12" s="2">
        <v>6</v>
      </c>
      <c r="R12" s="2">
        <v>0.12654920460729999</v>
      </c>
    </row>
    <row r="13" spans="2:18" x14ac:dyDescent="0.4">
      <c r="B13" s="4">
        <v>1</v>
      </c>
      <c r="C13" s="4">
        <v>8.9410403806733804E-2</v>
      </c>
      <c r="E13" s="2">
        <v>2</v>
      </c>
      <c r="F13" s="2">
        <v>0.22275933993626401</v>
      </c>
      <c r="H13" s="4">
        <v>3</v>
      </c>
      <c r="I13" s="4">
        <v>0.13074596593698001</v>
      </c>
      <c r="K13" s="2">
        <v>4</v>
      </c>
      <c r="L13" s="2">
        <v>0.12002806946688201</v>
      </c>
      <c r="N13" s="2">
        <v>5</v>
      </c>
      <c r="O13" s="2">
        <v>0.17355596374045801</v>
      </c>
      <c r="Q13" s="2">
        <v>6</v>
      </c>
      <c r="R13" s="2">
        <v>0.113820580529102</v>
      </c>
    </row>
    <row r="14" spans="2:18" x14ac:dyDescent="0.4">
      <c r="B14" s="4">
        <v>1</v>
      </c>
      <c r="C14" s="4">
        <v>9.10398298788309E-2</v>
      </c>
      <c r="E14" s="2">
        <v>2</v>
      </c>
      <c r="F14" s="2">
        <v>0.216598676674988</v>
      </c>
      <c r="H14" s="4">
        <v>3</v>
      </c>
      <c r="I14" s="4">
        <v>0.13244822014506</v>
      </c>
      <c r="K14" s="2">
        <v>4</v>
      </c>
      <c r="L14" s="2">
        <v>0.119294023220633</v>
      </c>
      <c r="N14" s="2">
        <v>5</v>
      </c>
      <c r="O14" s="2">
        <v>0.18253519717480901</v>
      </c>
      <c r="Q14" s="2">
        <v>6</v>
      </c>
      <c r="R14" s="2">
        <v>0.124408670566984</v>
      </c>
    </row>
    <row r="15" spans="2:18" x14ac:dyDescent="0.4">
      <c r="B15" s="4">
        <v>1</v>
      </c>
      <c r="C15" s="4">
        <v>0.10300804293391801</v>
      </c>
      <c r="E15" s="2">
        <v>2</v>
      </c>
      <c r="F15" s="2">
        <v>0.247822925104456</v>
      </c>
      <c r="H15" s="4">
        <v>3</v>
      </c>
      <c r="I15" s="4">
        <v>0.12926808013920801</v>
      </c>
      <c r="K15" s="2">
        <v>4</v>
      </c>
      <c r="L15" s="2">
        <v>0.12019082997642</v>
      </c>
      <c r="N15" s="2">
        <v>5</v>
      </c>
      <c r="O15" s="2">
        <v>0.17505320750813999</v>
      </c>
      <c r="Q15" s="2">
        <v>6</v>
      </c>
      <c r="R15" s="2">
        <v>0.12770080236922601</v>
      </c>
    </row>
    <row r="16" spans="2:18" x14ac:dyDescent="0.4">
      <c r="B16" s="4">
        <v>1</v>
      </c>
      <c r="C16" s="4">
        <v>0.109160684158113</v>
      </c>
      <c r="E16" s="2">
        <v>2</v>
      </c>
      <c r="F16" s="2">
        <v>0.24280768053052801</v>
      </c>
      <c r="H16" s="4">
        <v>3</v>
      </c>
      <c r="I16" s="4">
        <v>0.13682183966047001</v>
      </c>
      <c r="K16" s="2">
        <v>4</v>
      </c>
      <c r="L16" s="2">
        <v>0.133375436965919</v>
      </c>
      <c r="N16" s="2">
        <v>5</v>
      </c>
      <c r="O16" s="2">
        <v>0.18718267938931299</v>
      </c>
      <c r="Q16" s="2">
        <v>6</v>
      </c>
      <c r="R16" s="2">
        <v>0.127814696653373</v>
      </c>
    </row>
    <row r="17" spans="2:19" x14ac:dyDescent="0.4">
      <c r="B17" s="4">
        <v>1</v>
      </c>
      <c r="C17" s="4">
        <v>0.105606202659444</v>
      </c>
      <c r="E17" s="2">
        <v>2</v>
      </c>
      <c r="F17" s="2">
        <v>0.234181296199623</v>
      </c>
      <c r="H17" s="4">
        <v>3</v>
      </c>
      <c r="I17" s="4">
        <v>0.14355907059880399</v>
      </c>
      <c r="K17" s="2">
        <v>4</v>
      </c>
      <c r="L17" s="2">
        <v>0.13810108298842699</v>
      </c>
      <c r="N17" s="2">
        <v>5</v>
      </c>
      <c r="O17" s="2">
        <v>0.17619234817653701</v>
      </c>
      <c r="Q17" s="2">
        <v>6</v>
      </c>
      <c r="R17" s="2">
        <v>0.122752728469081</v>
      </c>
    </row>
    <row r="18" spans="2:19" x14ac:dyDescent="0.4">
      <c r="B18" s="4">
        <v>1</v>
      </c>
      <c r="C18" s="4">
        <v>9.9233414567925698E-2</v>
      </c>
      <c r="E18" s="2">
        <v>2</v>
      </c>
      <c r="F18" s="2">
        <v>0.229442120134352</v>
      </c>
      <c r="H18" s="4">
        <v>3</v>
      </c>
      <c r="I18" s="4">
        <v>0.12211785324887101</v>
      </c>
      <c r="K18" s="2">
        <v>4</v>
      </c>
      <c r="L18" s="2">
        <v>0.11898892167665601</v>
      </c>
      <c r="N18" s="2">
        <v>5</v>
      </c>
      <c r="O18" s="2">
        <v>0.17582708301526701</v>
      </c>
      <c r="Q18" s="2">
        <v>6</v>
      </c>
      <c r="R18" s="2">
        <v>0.130105963113229</v>
      </c>
    </row>
    <row r="19" spans="2:19" x14ac:dyDescent="0.4">
      <c r="B19" s="4">
        <v>1</v>
      </c>
      <c r="C19" s="4">
        <v>0.112278766797971</v>
      </c>
      <c r="E19" s="2">
        <v>2</v>
      </c>
      <c r="F19" s="2">
        <v>0.22309663697523699</v>
      </c>
      <c r="H19" s="4">
        <v>3</v>
      </c>
      <c r="I19" s="4">
        <v>0.12813104661824001</v>
      </c>
      <c r="K19" s="2">
        <v>4</v>
      </c>
      <c r="L19" s="2">
        <v>0.122341650816921</v>
      </c>
      <c r="N19" s="2">
        <v>5</v>
      </c>
      <c r="O19" s="2">
        <v>0.18758375486051099</v>
      </c>
      <c r="Q19" s="2">
        <v>6</v>
      </c>
      <c r="R19" s="2">
        <v>0.120676410449974</v>
      </c>
    </row>
    <row r="20" spans="2:19" x14ac:dyDescent="0.4">
      <c r="B20" s="4">
        <v>1</v>
      </c>
      <c r="C20" s="4">
        <v>0.11898514573234301</v>
      </c>
      <c r="E20" s="2">
        <v>2</v>
      </c>
      <c r="F20" s="2">
        <v>0.24525761285758901</v>
      </c>
      <c r="H20" s="4">
        <v>3</v>
      </c>
      <c r="I20" s="4">
        <v>0.12560693477026799</v>
      </c>
      <c r="K20" s="2">
        <v>4</v>
      </c>
      <c r="L20" s="2">
        <v>0.14110832209208399</v>
      </c>
      <c r="N20" s="2">
        <v>5</v>
      </c>
      <c r="O20" s="2">
        <v>0.202444600916031</v>
      </c>
      <c r="Q20" s="2">
        <v>6</v>
      </c>
      <c r="R20" s="2">
        <v>0.133164583861314</v>
      </c>
    </row>
    <row r="21" spans="2:19" x14ac:dyDescent="0.4">
      <c r="B21" s="4" t="s">
        <v>8</v>
      </c>
      <c r="C21" s="4">
        <f>AVERAGE(C3:C20)</f>
        <v>0.10065456045007801</v>
      </c>
      <c r="D21" s="3"/>
      <c r="E21" s="2" t="s">
        <v>8</v>
      </c>
      <c r="F21" s="2">
        <f>AVERAGE(F3:F20)</f>
        <v>0.22112396477649501</v>
      </c>
      <c r="G21" s="3"/>
      <c r="H21" s="2" t="s">
        <v>8</v>
      </c>
      <c r="I21" s="4">
        <f>AVERAGE(I3:I20)</f>
        <v>0.13818383175716301</v>
      </c>
      <c r="J21" s="3"/>
      <c r="K21" s="2" t="s">
        <v>8</v>
      </c>
      <c r="L21" s="3">
        <f>AVERAGE(L3:L20)</f>
        <v>0.128098687940156</v>
      </c>
      <c r="M21" s="3"/>
      <c r="N21" s="2" t="s">
        <v>8</v>
      </c>
      <c r="O21" s="3">
        <f>AVERAGE(O3:O20)</f>
        <v>0.19413406122900501</v>
      </c>
      <c r="P21" s="3"/>
      <c r="Q21" s="2" t="s">
        <v>8</v>
      </c>
      <c r="R21" s="3">
        <f>AVERAGE(R3:R20)</f>
        <v>0.116846345105171</v>
      </c>
      <c r="S21" s="3"/>
    </row>
    <row r="22" spans="2:19" x14ac:dyDescent="0.4">
      <c r="B22" s="4" t="s">
        <v>9</v>
      </c>
      <c r="C22" s="4">
        <f>STDEV(C3:C20)</f>
        <v>1.08637323671409E-2</v>
      </c>
      <c r="D22" s="3"/>
      <c r="E22" s="2" t="s">
        <v>9</v>
      </c>
      <c r="F22" s="2">
        <f>STDEV(F3:F20)</f>
        <v>2.0212766728318701E-2</v>
      </c>
      <c r="G22" s="3"/>
      <c r="H22" s="2" t="s">
        <v>9</v>
      </c>
      <c r="I22" s="4">
        <f>STDEV(I3:I20)</f>
        <v>1.57947405165943E-2</v>
      </c>
      <c r="J22" s="3"/>
      <c r="K22" s="2" t="s">
        <v>9</v>
      </c>
      <c r="L22" s="3">
        <f>STDEV(L3:L20)</f>
        <v>1.15668211008204E-2</v>
      </c>
      <c r="M22" s="3"/>
      <c r="N22" s="2" t="s">
        <v>9</v>
      </c>
      <c r="O22" s="3">
        <f>STDEV(O3:O20)</f>
        <v>2.1726735185428701E-2</v>
      </c>
      <c r="P22" s="3"/>
      <c r="Q22" s="2" t="s">
        <v>9</v>
      </c>
      <c r="R22" s="3">
        <f>STDEV(R3:R20)</f>
        <v>1.17352777397065E-2</v>
      </c>
      <c r="S22" s="3"/>
    </row>
    <row r="23" spans="2:19" x14ac:dyDescent="0.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5" spans="2:19" x14ac:dyDescent="0.4">
      <c r="B25" s="3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3"/>
    </row>
    <row r="26" spans="2:19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9" ht="15" x14ac:dyDescent="0.5">
      <c r="B27" s="3"/>
      <c r="C27" s="12" t="s">
        <v>55</v>
      </c>
      <c r="D27" s="13"/>
      <c r="E27" s="13"/>
      <c r="F27" s="13"/>
      <c r="G27" s="13"/>
      <c r="H27" s="13"/>
      <c r="I27" s="13"/>
      <c r="J27" s="13"/>
      <c r="K27" s="13"/>
      <c r="L27" s="13"/>
      <c r="O27" s="3"/>
    </row>
    <row r="28" spans="2:19" x14ac:dyDescent="0.4">
      <c r="B28" s="3"/>
      <c r="C28" s="3"/>
      <c r="D28" s="2">
        <v>1</v>
      </c>
      <c r="E28" s="2">
        <v>2</v>
      </c>
      <c r="F28" s="2">
        <v>3</v>
      </c>
      <c r="G28" s="2">
        <v>4</v>
      </c>
      <c r="H28" s="2">
        <v>5</v>
      </c>
      <c r="I28" s="2">
        <v>6</v>
      </c>
      <c r="J28" s="2" t="s">
        <v>11</v>
      </c>
      <c r="K28" s="3"/>
      <c r="L28" s="3"/>
      <c r="M28" s="3"/>
      <c r="O28" s="3"/>
    </row>
    <row r="29" spans="2:19" x14ac:dyDescent="0.4">
      <c r="B29" s="3"/>
      <c r="C29" s="2">
        <v>1</v>
      </c>
      <c r="D29" s="2"/>
      <c r="E29" s="2"/>
      <c r="F29" s="2"/>
      <c r="G29" s="2"/>
      <c r="H29" s="3"/>
      <c r="I29" s="3"/>
      <c r="J29" s="3" t="s">
        <v>56</v>
      </c>
      <c r="K29" s="2">
        <v>2</v>
      </c>
      <c r="L29" s="2" t="s">
        <v>3</v>
      </c>
      <c r="M29" s="2" t="s">
        <v>13</v>
      </c>
      <c r="O29" s="3"/>
    </row>
    <row r="30" spans="2:19" x14ac:dyDescent="0.4">
      <c r="B30" s="3"/>
      <c r="C30" s="2">
        <v>2</v>
      </c>
      <c r="D30" s="2" t="s">
        <v>14</v>
      </c>
      <c r="E30" s="2"/>
      <c r="F30" s="2"/>
      <c r="G30" s="2"/>
      <c r="H30" s="3"/>
      <c r="I30" s="3"/>
      <c r="J30" s="3" t="s">
        <v>57</v>
      </c>
      <c r="K30" s="2">
        <v>5</v>
      </c>
      <c r="L30" s="2" t="s">
        <v>6</v>
      </c>
      <c r="M30" s="2" t="s">
        <v>17</v>
      </c>
      <c r="O30" s="3"/>
    </row>
    <row r="31" spans="2:19" x14ac:dyDescent="0.4">
      <c r="B31" s="3"/>
      <c r="C31" s="2">
        <v>3</v>
      </c>
      <c r="D31" s="2" t="s">
        <v>14</v>
      </c>
      <c r="E31" s="2" t="s">
        <v>14</v>
      </c>
      <c r="F31" s="2"/>
      <c r="G31" s="2"/>
      <c r="H31" s="3"/>
      <c r="I31" s="3"/>
      <c r="J31" s="3" t="s">
        <v>58</v>
      </c>
      <c r="K31" s="2">
        <v>3</v>
      </c>
      <c r="L31" s="2" t="s">
        <v>4</v>
      </c>
      <c r="M31" s="2" t="s">
        <v>19</v>
      </c>
      <c r="O31" s="3"/>
    </row>
    <row r="32" spans="2:19" x14ac:dyDescent="0.4">
      <c r="B32" s="3"/>
      <c r="C32" s="2">
        <v>4</v>
      </c>
      <c r="D32" s="2" t="s">
        <v>14</v>
      </c>
      <c r="E32" s="2" t="s">
        <v>14</v>
      </c>
      <c r="F32" s="2" t="s">
        <v>77</v>
      </c>
      <c r="G32" s="2"/>
      <c r="H32" s="3"/>
      <c r="I32" s="3"/>
      <c r="J32" s="3" t="s">
        <v>29</v>
      </c>
      <c r="K32" s="2">
        <v>4</v>
      </c>
      <c r="L32" s="2" t="s">
        <v>5</v>
      </c>
      <c r="M32" s="2" t="s">
        <v>78</v>
      </c>
      <c r="O32" s="3"/>
    </row>
    <row r="33" spans="2:15" x14ac:dyDescent="0.4">
      <c r="B33" s="3"/>
      <c r="C33" s="2">
        <v>5</v>
      </c>
      <c r="D33" s="2" t="s">
        <v>14</v>
      </c>
      <c r="E33" s="2" t="s">
        <v>14</v>
      </c>
      <c r="F33" s="2" t="s">
        <v>14</v>
      </c>
      <c r="G33" s="2" t="s">
        <v>14</v>
      </c>
      <c r="H33" s="3"/>
      <c r="I33" s="3"/>
      <c r="J33" s="3" t="s">
        <v>59</v>
      </c>
      <c r="K33" s="2">
        <v>6</v>
      </c>
      <c r="L33" s="2" t="s">
        <v>7</v>
      </c>
      <c r="M33" s="2" t="s">
        <v>79</v>
      </c>
      <c r="O33" s="3"/>
    </row>
    <row r="34" spans="2:15" x14ac:dyDescent="0.4">
      <c r="B34" s="3"/>
      <c r="C34" s="2">
        <v>6</v>
      </c>
      <c r="D34" s="2" t="s">
        <v>14</v>
      </c>
      <c r="E34" s="2" t="s">
        <v>14</v>
      </c>
      <c r="F34" s="2" t="s">
        <v>14</v>
      </c>
      <c r="G34" s="2" t="s">
        <v>75</v>
      </c>
      <c r="H34" s="2" t="s">
        <v>14</v>
      </c>
      <c r="I34" s="3"/>
      <c r="J34" s="3" t="s">
        <v>60</v>
      </c>
      <c r="K34" s="2">
        <v>1</v>
      </c>
      <c r="L34" s="2" t="s">
        <v>1</v>
      </c>
      <c r="M34" s="2" t="s">
        <v>80</v>
      </c>
      <c r="O34" s="3"/>
    </row>
    <row r="35" spans="2:15" x14ac:dyDescent="0.4">
      <c r="B35" s="3"/>
      <c r="C35" s="12" t="s">
        <v>82</v>
      </c>
      <c r="D35" s="13"/>
      <c r="E35" s="13"/>
      <c r="F35" s="13"/>
      <c r="G35" s="13"/>
      <c r="H35" s="13"/>
      <c r="I35" s="13"/>
      <c r="J35" s="13"/>
      <c r="K35" s="13"/>
      <c r="L35" s="13"/>
      <c r="M35" s="3"/>
      <c r="N35" s="3"/>
      <c r="O35" s="3"/>
    </row>
    <row r="36" spans="2:15" x14ac:dyDescent="0.4">
      <c r="B36" s="3"/>
      <c r="C36" s="2" t="s">
        <v>90</v>
      </c>
      <c r="D36" s="2">
        <v>1</v>
      </c>
      <c r="E36" s="2">
        <v>2</v>
      </c>
      <c r="F36" s="2">
        <v>3</v>
      </c>
      <c r="G36" s="2">
        <v>4</v>
      </c>
      <c r="H36" s="2">
        <v>5</v>
      </c>
      <c r="I36" s="2">
        <v>6</v>
      </c>
      <c r="J36" s="3"/>
      <c r="K36" s="3"/>
      <c r="L36" s="3"/>
      <c r="M36" s="3"/>
      <c r="N36" s="3"/>
      <c r="O36" s="3"/>
    </row>
    <row r="37" spans="2:15" x14ac:dyDescent="0.4">
      <c r="B37" s="3"/>
      <c r="C37" s="2">
        <v>1</v>
      </c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3"/>
    </row>
    <row r="38" spans="2:15" x14ac:dyDescent="0.4">
      <c r="B38" s="3"/>
      <c r="C38" s="2">
        <v>2</v>
      </c>
      <c r="D38" s="2">
        <f>_xlfn.T.TEST(C3:C20,F3:F20,2,2)</f>
        <v>7.3741812499976156E-22</v>
      </c>
      <c r="E38" s="2"/>
      <c r="F38" s="2"/>
      <c r="G38" s="2"/>
      <c r="H38" s="3"/>
      <c r="I38" s="3"/>
      <c r="J38" s="3"/>
      <c r="K38" s="3"/>
      <c r="L38" s="3"/>
      <c r="M38" s="3"/>
      <c r="N38" s="3"/>
      <c r="O38" s="3"/>
    </row>
    <row r="39" spans="2:15" x14ac:dyDescent="0.4">
      <c r="B39" s="3"/>
      <c r="C39" s="2">
        <v>3</v>
      </c>
      <c r="D39" s="2">
        <f>_xlfn.T.TEST(C3:C20,I3:I20,2,2)</f>
        <v>1.076842317739973E-9</v>
      </c>
      <c r="E39" s="2">
        <f>_xlfn.T.TEST(F3:F20,I3:I20,2,2)</f>
        <v>2.0338679179027376E-15</v>
      </c>
      <c r="F39" s="2"/>
      <c r="G39" s="2"/>
      <c r="H39" s="3"/>
      <c r="I39" s="3"/>
      <c r="J39" s="3"/>
      <c r="K39" s="3"/>
      <c r="L39" s="3"/>
      <c r="M39" s="3"/>
      <c r="N39" s="3"/>
      <c r="O39" s="3"/>
    </row>
    <row r="40" spans="2:15" x14ac:dyDescent="0.4">
      <c r="C40" s="2">
        <v>4</v>
      </c>
      <c r="D40" s="2">
        <f>_xlfn.T.TEST(C3:C20,L3:L20,2,2)</f>
        <v>1.6766948486369436E-8</v>
      </c>
      <c r="E40" s="2">
        <f>_xlfn.T.TEST(F3:F20,L3:L20,2,2)</f>
        <v>3.7640225578647778E-18</v>
      </c>
      <c r="F40" s="2">
        <f>_xlfn.T.TEST(I3:I20,L3:L20,2,2)</f>
        <v>3.5830022944691065E-2</v>
      </c>
      <c r="G40" s="2"/>
      <c r="H40" s="3"/>
      <c r="I40" s="3"/>
    </row>
    <row r="41" spans="2:15" x14ac:dyDescent="0.4">
      <c r="C41" s="2">
        <v>5</v>
      </c>
      <c r="D41" s="2">
        <f>_xlfn.T.TEST(C3:C20,O3:O20,2,2)</f>
        <v>1.16890131029659E-17</v>
      </c>
      <c r="E41" s="2">
        <f>_xlfn.T.TEST(F3:F20,O3:O20,2,2)</f>
        <v>4.8449493099775304E-4</v>
      </c>
      <c r="F41" s="2">
        <f>_xlfn.T.TEST(I3:I20,O3:O20,2,2)</f>
        <v>2.5034173883576074E-10</v>
      </c>
      <c r="G41" s="2">
        <f>_xlfn.T.TEST(L3:L20,O3:O20,2,2)</f>
        <v>3.8299523162004423E-13</v>
      </c>
      <c r="H41" s="3"/>
      <c r="I41" s="3"/>
    </row>
    <row r="42" spans="2:15" x14ac:dyDescent="0.4">
      <c r="C42" s="2">
        <v>6</v>
      </c>
      <c r="D42" s="2">
        <f>_xlfn.T.TEST(C3:C20,R3:R20,2,2)</f>
        <v>1.376814730624383E-4</v>
      </c>
      <c r="E42" s="2">
        <f>_xlfn.T.TEST(F3:F20,R3:R20,2,2)</f>
        <v>1.2451178622827099E-19</v>
      </c>
      <c r="F42" s="2">
        <f>_xlfn.T.TEST(I3:I20,R3:R20,2,2)</f>
        <v>5.624868860867508E-5</v>
      </c>
      <c r="G42" s="2">
        <f>_xlfn.T.TEST(L3:L20,R3:R20,2,2)</f>
        <v>6.5419874580094333E-3</v>
      </c>
      <c r="H42" s="2">
        <f>_xlfn.T.TEST(O3:O20,R3:R20,2,2)</f>
        <v>5.1853556953280134E-15</v>
      </c>
      <c r="I42" s="3"/>
    </row>
  </sheetData>
  <mergeCells count="4">
    <mergeCell ref="G1:O1"/>
    <mergeCell ref="C25:N25"/>
    <mergeCell ref="C27:L27"/>
    <mergeCell ref="C35:L35"/>
  </mergeCells>
  <phoneticPr fontId="7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S41"/>
  <sheetViews>
    <sheetView workbookViewId="0">
      <selection activeCell="D35" sqref="D35"/>
    </sheetView>
  </sheetViews>
  <sheetFormatPr defaultColWidth="9" defaultRowHeight="13.9" x14ac:dyDescent="0.4"/>
  <cols>
    <col min="4" max="4" width="12.73046875"/>
    <col min="5" max="5" width="11.86328125" bestFit="1" customWidth="1"/>
    <col min="6" max="6" width="17.73046875" customWidth="1"/>
    <col min="7" max="7" width="12.73046875"/>
    <col min="8" max="8" width="11.86328125" bestFit="1" customWidth="1"/>
    <col min="10" max="10" width="12.73046875"/>
    <col min="13" max="13" width="13.73046875" customWidth="1"/>
    <col min="14" max="14" width="13.3984375" customWidth="1"/>
    <col min="16" max="16" width="12.73046875"/>
    <col min="19" max="19" width="12.73046875"/>
  </cols>
  <sheetData>
    <row r="1" spans="3:19" x14ac:dyDescent="0.4">
      <c r="G1" s="17" t="s">
        <v>61</v>
      </c>
      <c r="H1" s="11"/>
      <c r="I1" s="11"/>
      <c r="J1" s="11"/>
      <c r="K1" s="11"/>
      <c r="L1" s="11"/>
      <c r="M1" s="11"/>
      <c r="N1" s="11"/>
      <c r="O1" s="11"/>
      <c r="P1" s="11"/>
    </row>
    <row r="2" spans="3:19" x14ac:dyDescent="0.4">
      <c r="C2" s="1" t="s">
        <v>1</v>
      </c>
      <c r="D2" s="2" t="s">
        <v>2</v>
      </c>
      <c r="F2" s="1" t="s">
        <v>3</v>
      </c>
      <c r="G2" s="2" t="s">
        <v>2</v>
      </c>
      <c r="I2" s="1" t="s">
        <v>4</v>
      </c>
      <c r="J2" s="2" t="s">
        <v>2</v>
      </c>
      <c r="L2" s="1" t="s">
        <v>5</v>
      </c>
      <c r="M2" s="2" t="s">
        <v>2</v>
      </c>
      <c r="O2" s="9" t="s">
        <v>6</v>
      </c>
      <c r="P2" s="2" t="s">
        <v>2</v>
      </c>
      <c r="R2" s="1" t="s">
        <v>7</v>
      </c>
      <c r="S2" s="2" t="s">
        <v>2</v>
      </c>
    </row>
    <row r="3" spans="3:19" x14ac:dyDescent="0.4">
      <c r="C3" s="2">
        <v>1</v>
      </c>
      <c r="D3" s="3">
        <v>0.20491508672851999</v>
      </c>
      <c r="E3" s="3"/>
      <c r="F3" s="2">
        <v>2</v>
      </c>
      <c r="G3" s="3">
        <v>0.20206197724723601</v>
      </c>
      <c r="I3" s="2">
        <v>3</v>
      </c>
      <c r="J3" s="3">
        <v>0.27385751633986899</v>
      </c>
      <c r="L3" s="2">
        <v>4</v>
      </c>
      <c r="M3">
        <v>0.62891721451180904</v>
      </c>
      <c r="O3" s="2">
        <v>5</v>
      </c>
      <c r="P3" s="3">
        <v>0.13115582716049401</v>
      </c>
      <c r="R3" s="2">
        <v>6</v>
      </c>
      <c r="S3" s="3">
        <v>0.13272264180264201</v>
      </c>
    </row>
    <row r="4" spans="3:19" x14ac:dyDescent="0.4">
      <c r="C4" s="2">
        <v>1</v>
      </c>
      <c r="D4" s="3">
        <v>0.217790239003816</v>
      </c>
      <c r="E4" s="3"/>
      <c r="F4" s="2">
        <v>2</v>
      </c>
      <c r="G4" s="3">
        <v>0.20108729586023499</v>
      </c>
      <c r="I4" s="2">
        <v>3</v>
      </c>
      <c r="J4" s="3">
        <v>0.22400272284322201</v>
      </c>
      <c r="L4" s="2">
        <v>4</v>
      </c>
      <c r="M4">
        <v>0.61481065663308598</v>
      </c>
      <c r="O4" s="2">
        <v>5</v>
      </c>
      <c r="P4" s="3">
        <v>0.13314071751129</v>
      </c>
      <c r="R4" s="2">
        <v>6</v>
      </c>
      <c r="S4" s="3">
        <v>0.123266361003861</v>
      </c>
    </row>
    <row r="5" spans="3:19" x14ac:dyDescent="0.4">
      <c r="C5" s="2">
        <v>1</v>
      </c>
      <c r="D5" s="3">
        <v>0.21122814323073799</v>
      </c>
      <c r="E5" s="3"/>
      <c r="F5" s="2">
        <v>2</v>
      </c>
      <c r="G5" s="3">
        <v>0.20776125816993499</v>
      </c>
      <c r="I5" s="2">
        <v>3</v>
      </c>
      <c r="J5" s="3">
        <v>0.24154063301967499</v>
      </c>
      <c r="L5" s="2">
        <v>4</v>
      </c>
      <c r="M5">
        <v>0.54368189571150105</v>
      </c>
      <c r="O5" s="2">
        <v>5</v>
      </c>
      <c r="P5" s="3">
        <v>0.12273497257053299</v>
      </c>
      <c r="R5" s="2">
        <v>6</v>
      </c>
      <c r="S5" s="3">
        <v>0.12207027581066</v>
      </c>
    </row>
    <row r="6" spans="3:19" x14ac:dyDescent="0.4">
      <c r="C6" s="2">
        <v>1</v>
      </c>
      <c r="D6" s="3">
        <v>0.228379440336378</v>
      </c>
      <c r="E6" s="3"/>
      <c r="F6" s="2">
        <v>2</v>
      </c>
      <c r="G6" s="3">
        <v>0.19694663533432999</v>
      </c>
      <c r="I6" s="2">
        <v>3</v>
      </c>
      <c r="J6" s="3">
        <v>0.223902838345865</v>
      </c>
      <c r="L6" s="2">
        <v>4</v>
      </c>
      <c r="M6">
        <v>0.59239811227024297</v>
      </c>
      <c r="O6" s="2">
        <v>5</v>
      </c>
      <c r="P6" s="3">
        <v>0.16952889282550901</v>
      </c>
      <c r="R6" s="2">
        <v>6</v>
      </c>
      <c r="S6" s="3">
        <v>0.10340611673487</v>
      </c>
    </row>
    <row r="7" spans="3:19" x14ac:dyDescent="0.4">
      <c r="C7" s="2">
        <v>1</v>
      </c>
      <c r="D7" s="3">
        <v>0.24146133372763601</v>
      </c>
      <c r="E7" s="3"/>
      <c r="F7" s="2">
        <v>2</v>
      </c>
      <c r="G7" s="3">
        <v>0.19385575037147099</v>
      </c>
      <c r="I7" s="2">
        <v>3</v>
      </c>
      <c r="J7" s="3">
        <v>0.25291026991441701</v>
      </c>
      <c r="L7" s="2">
        <v>4</v>
      </c>
      <c r="M7">
        <v>0.62656583912611696</v>
      </c>
      <c r="O7" s="2">
        <v>5</v>
      </c>
      <c r="P7" s="3">
        <v>0.152015139808683</v>
      </c>
      <c r="R7" s="2">
        <v>6</v>
      </c>
      <c r="S7" s="3">
        <v>0.10385512465374</v>
      </c>
    </row>
    <row r="8" spans="3:19" x14ac:dyDescent="0.4">
      <c r="C8" s="2">
        <v>1</v>
      </c>
      <c r="D8" s="3">
        <v>0.21109157095581099</v>
      </c>
      <c r="E8" s="3"/>
      <c r="F8" s="2">
        <v>2</v>
      </c>
      <c r="G8" s="3">
        <v>0.190645522774327</v>
      </c>
      <c r="I8" s="2">
        <v>3</v>
      </c>
      <c r="J8" s="3">
        <v>0.273325145868624</v>
      </c>
      <c r="L8" s="2">
        <v>4</v>
      </c>
      <c r="M8">
        <v>0.66661970433574702</v>
      </c>
      <c r="O8" s="2">
        <v>5</v>
      </c>
      <c r="P8" s="3">
        <v>0.15154171894604801</v>
      </c>
      <c r="R8" s="2">
        <v>6</v>
      </c>
      <c r="S8" s="3">
        <v>0.10271122262773701</v>
      </c>
    </row>
    <row r="9" spans="3:19" x14ac:dyDescent="0.4">
      <c r="C9" s="2">
        <v>1</v>
      </c>
      <c r="D9" s="3">
        <v>0.202773307163886</v>
      </c>
      <c r="E9" s="3"/>
      <c r="F9" s="2">
        <v>2</v>
      </c>
      <c r="G9" s="3">
        <v>0.17446599051202299</v>
      </c>
      <c r="I9" s="2">
        <v>3</v>
      </c>
      <c r="J9" s="3">
        <v>0.203172733661279</v>
      </c>
      <c r="L9" s="2">
        <v>4</v>
      </c>
      <c r="M9">
        <v>0.64967580154039095</v>
      </c>
      <c r="O9" s="2">
        <v>5</v>
      </c>
      <c r="P9" s="3">
        <v>0.13118831698113201</v>
      </c>
      <c r="R9" s="2">
        <v>6</v>
      </c>
      <c r="S9" s="3">
        <v>0.113265789008659</v>
      </c>
    </row>
    <row r="10" spans="3:19" x14ac:dyDescent="0.4">
      <c r="C10" s="2">
        <v>1</v>
      </c>
      <c r="D10" s="3">
        <v>0.210698394290812</v>
      </c>
      <c r="E10" s="3"/>
      <c r="F10" s="2">
        <v>2</v>
      </c>
      <c r="G10" s="3">
        <v>0.16841890153389399</v>
      </c>
      <c r="I10" s="2">
        <v>3</v>
      </c>
      <c r="J10" s="3">
        <v>0.20582418336535799</v>
      </c>
      <c r="L10" s="2">
        <v>4</v>
      </c>
      <c r="M10">
        <v>0.60390141093474403</v>
      </c>
      <c r="O10" s="2">
        <v>5</v>
      </c>
      <c r="P10" s="3">
        <v>0.142231130347927</v>
      </c>
      <c r="R10" s="2">
        <v>6</v>
      </c>
      <c r="S10" s="3">
        <v>0.10338508837909</v>
      </c>
    </row>
    <row r="11" spans="3:19" x14ac:dyDescent="0.4">
      <c r="C11" s="2">
        <v>1</v>
      </c>
      <c r="D11" s="3">
        <v>0.186942084597537</v>
      </c>
      <c r="E11" s="3"/>
      <c r="F11" s="2">
        <v>2</v>
      </c>
      <c r="G11" s="3">
        <v>0.17989364249578399</v>
      </c>
      <c r="I11" s="2">
        <v>3</v>
      </c>
      <c r="J11" s="3">
        <v>0.253943117977528</v>
      </c>
      <c r="L11" s="2">
        <v>4</v>
      </c>
      <c r="M11">
        <v>0.654811804297178</v>
      </c>
      <c r="O11" s="2">
        <v>5</v>
      </c>
      <c r="P11" s="3">
        <v>0.15155319111424501</v>
      </c>
      <c r="R11" s="2">
        <v>6</v>
      </c>
      <c r="S11" s="3">
        <v>0.110436396807298</v>
      </c>
    </row>
    <row r="12" spans="3:19" x14ac:dyDescent="0.4">
      <c r="C12" s="2">
        <v>1</v>
      </c>
      <c r="D12" s="3">
        <v>0.18730551987635699</v>
      </c>
      <c r="E12" s="3"/>
      <c r="F12" s="2">
        <v>2</v>
      </c>
      <c r="G12" s="3">
        <v>0.13655922195928699</v>
      </c>
      <c r="I12" s="2">
        <v>3</v>
      </c>
      <c r="J12" s="3">
        <v>0.193180423454513</v>
      </c>
      <c r="L12" s="2">
        <v>4</v>
      </c>
      <c r="M12">
        <v>0.61439274645165698</v>
      </c>
      <c r="O12" s="2">
        <v>5</v>
      </c>
      <c r="P12" s="3">
        <v>0.14179140171438501</v>
      </c>
      <c r="R12" s="2">
        <v>6</v>
      </c>
      <c r="S12" s="3">
        <v>0.137466539161855</v>
      </c>
    </row>
    <row r="13" spans="3:19" x14ac:dyDescent="0.4">
      <c r="C13" s="2">
        <v>1</v>
      </c>
      <c r="D13" s="3">
        <v>0.20093475129067001</v>
      </c>
      <c r="E13" s="3"/>
      <c r="F13" s="2">
        <v>2</v>
      </c>
      <c r="G13" s="3">
        <v>0.13655922195928699</v>
      </c>
      <c r="I13" s="2">
        <v>3</v>
      </c>
      <c r="J13" s="3">
        <v>0.22597768699358001</v>
      </c>
      <c r="L13" s="2">
        <v>4</v>
      </c>
      <c r="M13">
        <v>0.58840913501973202</v>
      </c>
      <c r="O13" s="2">
        <v>5</v>
      </c>
      <c r="P13" s="3">
        <v>0.144871108988501</v>
      </c>
      <c r="R13" s="2">
        <v>6</v>
      </c>
      <c r="S13" s="3">
        <v>0.15536092293878601</v>
      </c>
    </row>
    <row r="14" spans="3:19" x14ac:dyDescent="0.4">
      <c r="C14" s="2">
        <v>1</v>
      </c>
      <c r="D14" s="3">
        <v>0.18142007265898899</v>
      </c>
      <c r="E14" s="3"/>
      <c r="F14" s="2">
        <v>2</v>
      </c>
      <c r="G14" s="3">
        <v>0.15538010870194</v>
      </c>
      <c r="I14" s="2">
        <v>3</v>
      </c>
      <c r="J14" s="3">
        <v>0.19481936641526501</v>
      </c>
      <c r="L14" s="2">
        <v>4</v>
      </c>
      <c r="M14">
        <v>0.55306367142186197</v>
      </c>
      <c r="O14" s="2">
        <v>5</v>
      </c>
      <c r="P14" s="3">
        <v>0.13875723448557101</v>
      </c>
      <c r="R14" s="2">
        <v>6</v>
      </c>
      <c r="S14" s="3">
        <v>0.161046685161363</v>
      </c>
    </row>
    <row r="15" spans="3:19" x14ac:dyDescent="0.4">
      <c r="C15" s="2">
        <v>1</v>
      </c>
      <c r="D15" s="3">
        <v>0.191051630273884</v>
      </c>
      <c r="E15" s="3"/>
      <c r="F15" s="2">
        <v>2</v>
      </c>
      <c r="G15" s="3">
        <v>0.13929040639847301</v>
      </c>
      <c r="I15" s="2">
        <v>3</v>
      </c>
      <c r="J15" s="3">
        <v>0.19704403192360401</v>
      </c>
      <c r="L15" s="2">
        <v>4</v>
      </c>
      <c r="M15">
        <v>0.62868060138069004</v>
      </c>
      <c r="O15" s="2">
        <v>5</v>
      </c>
      <c r="P15" s="3">
        <v>0.14462722974867301</v>
      </c>
      <c r="R15" s="2">
        <v>6</v>
      </c>
      <c r="S15" s="3">
        <v>0.140215869945092</v>
      </c>
    </row>
    <row r="16" spans="3:19" x14ac:dyDescent="0.4">
      <c r="C16" s="2">
        <v>1</v>
      </c>
      <c r="D16" s="3">
        <v>0.20495344631648399</v>
      </c>
      <c r="E16" s="3"/>
      <c r="F16" s="2">
        <v>2</v>
      </c>
      <c r="G16" s="3">
        <v>0.13929040639847301</v>
      </c>
      <c r="I16" s="2">
        <v>3</v>
      </c>
      <c r="J16" s="3">
        <v>0.210497240733452</v>
      </c>
      <c r="L16" s="2">
        <v>4</v>
      </c>
      <c r="M16">
        <v>0.60217731772012695</v>
      </c>
      <c r="O16" s="2">
        <v>5</v>
      </c>
      <c r="P16" s="3">
        <v>0.14776853116827099</v>
      </c>
      <c r="R16" s="2">
        <v>6</v>
      </c>
      <c r="S16" s="3">
        <v>0.15846814139756099</v>
      </c>
    </row>
    <row r="17" spans="3:19" x14ac:dyDescent="0.4">
      <c r="C17" s="2">
        <v>1</v>
      </c>
      <c r="D17" s="3">
        <v>0.18504847411216799</v>
      </c>
      <c r="E17" s="3"/>
      <c r="F17" s="2">
        <v>2</v>
      </c>
      <c r="G17" s="3">
        <v>0.15848771087597899</v>
      </c>
      <c r="I17" s="2">
        <v>3</v>
      </c>
      <c r="J17" s="3">
        <v>0.19871575374357001</v>
      </c>
      <c r="L17" s="2">
        <v>4</v>
      </c>
      <c r="M17">
        <v>0.56612494485029996</v>
      </c>
      <c r="O17" s="2">
        <v>5</v>
      </c>
      <c r="P17" s="3">
        <v>0.141532379175283</v>
      </c>
      <c r="R17" s="2">
        <v>6</v>
      </c>
      <c r="S17" s="3">
        <v>0.16426761886458999</v>
      </c>
    </row>
    <row r="18" spans="3:19" x14ac:dyDescent="0.4">
      <c r="C18" s="2">
        <v>1</v>
      </c>
      <c r="D18" s="3">
        <v>0.19872446902647301</v>
      </c>
      <c r="E18" s="3"/>
      <c r="F18" s="2">
        <v>2</v>
      </c>
      <c r="G18" s="3">
        <v>0.135057070517735</v>
      </c>
      <c r="I18" s="2">
        <v>3</v>
      </c>
      <c r="J18" s="3">
        <v>0.20349193243665101</v>
      </c>
      <c r="L18" s="2">
        <v>4</v>
      </c>
      <c r="M18">
        <v>0.58083663453451495</v>
      </c>
      <c r="O18" s="2">
        <v>5</v>
      </c>
      <c r="P18" s="3">
        <v>0.14327752678962699</v>
      </c>
      <c r="R18" s="2">
        <v>6</v>
      </c>
      <c r="S18" s="3">
        <v>0.15365195278645899</v>
      </c>
    </row>
    <row r="19" spans="3:19" x14ac:dyDescent="0.4">
      <c r="C19" s="2">
        <v>1</v>
      </c>
      <c r="D19" s="3">
        <v>0.17942445185973999</v>
      </c>
      <c r="E19" s="3"/>
      <c r="F19" s="2">
        <v>2</v>
      </c>
      <c r="G19" s="3">
        <v>0.153670927506219</v>
      </c>
      <c r="I19" s="2">
        <v>3</v>
      </c>
      <c r="J19" s="3">
        <v>0.19267635338469699</v>
      </c>
      <c r="L19" s="2">
        <v>4</v>
      </c>
      <c r="M19">
        <v>0.54587997103622199</v>
      </c>
      <c r="O19" s="2">
        <v>5</v>
      </c>
      <c r="P19" s="3">
        <v>0.13723090490622999</v>
      </c>
      <c r="R19" s="2">
        <v>6</v>
      </c>
      <c r="S19" s="3">
        <v>0.15927517162458801</v>
      </c>
    </row>
    <row r="20" spans="3:19" x14ac:dyDescent="0.4">
      <c r="C20" s="2">
        <v>1</v>
      </c>
      <c r="D20" s="3">
        <v>0.188950062340871</v>
      </c>
      <c r="E20" s="3"/>
      <c r="F20" s="2">
        <v>2</v>
      </c>
      <c r="G20" s="3">
        <v>0.13775821192809001</v>
      </c>
      <c r="I20" s="2">
        <v>3</v>
      </c>
      <c r="J20" s="3">
        <v>0.19487654757244399</v>
      </c>
      <c r="L20" s="2">
        <v>4</v>
      </c>
      <c r="M20">
        <v>0.62066511476550301</v>
      </c>
      <c r="O20" s="2">
        <v>5</v>
      </c>
      <c r="P20" s="3">
        <v>0.143036330221438</v>
      </c>
      <c r="R20" s="2">
        <v>6</v>
      </c>
      <c r="S20" s="3">
        <v>0.13867349537569601</v>
      </c>
    </row>
    <row r="21" spans="3:19" x14ac:dyDescent="0.4">
      <c r="C21" s="2" t="s">
        <v>8</v>
      </c>
      <c r="D21" s="3">
        <f>AVERAGE(D3:D20)</f>
        <v>0.20183847098837601</v>
      </c>
      <c r="E21" s="3"/>
      <c r="F21" s="2" t="s">
        <v>8</v>
      </c>
      <c r="G21" s="3">
        <f>AVERAGE(G3:G20)</f>
        <v>0.16706612558581799</v>
      </c>
      <c r="I21" s="2" t="s">
        <v>8</v>
      </c>
      <c r="J21" s="3">
        <f>AVERAGE(J3:J20)</f>
        <v>0.22020880544408999</v>
      </c>
      <c r="L21" s="2" t="s">
        <v>8</v>
      </c>
      <c r="M21">
        <f>AVERAGE(M3:M20)</f>
        <v>0.60453403203007905</v>
      </c>
      <c r="O21" s="2" t="s">
        <v>8</v>
      </c>
      <c r="P21" s="3">
        <f>AVERAGE(P3:P20)</f>
        <v>0.14266569747021299</v>
      </c>
      <c r="R21" s="2"/>
      <c r="S21" s="3">
        <f>AVERAGE(S3:S20)</f>
        <v>0.13241918967136401</v>
      </c>
    </row>
    <row r="22" spans="3:19" x14ac:dyDescent="0.4">
      <c r="C22" s="2" t="s">
        <v>9</v>
      </c>
      <c r="D22" s="3">
        <f>STDEV(D3:D20)</f>
        <v>1.6677693396698001E-2</v>
      </c>
      <c r="E22" s="3"/>
      <c r="F22" s="2" t="s">
        <v>9</v>
      </c>
      <c r="G22" s="3">
        <f>STDEV(G3:G20)</f>
        <v>2.66825939318866E-2</v>
      </c>
      <c r="I22" s="2" t="s">
        <v>62</v>
      </c>
      <c r="J22" s="3">
        <f>STDEV(J3:J20)</f>
        <v>2.7725199468183599E-2</v>
      </c>
      <c r="L22" s="2" t="s">
        <v>62</v>
      </c>
      <c r="M22">
        <f>STDEV(M3:M20)</f>
        <v>3.6613102474433099E-2</v>
      </c>
      <c r="O22" s="2" t="s">
        <v>62</v>
      </c>
      <c r="P22" s="3">
        <f>STDEV(P3:P20)</f>
        <v>1.0293612589438001E-2</v>
      </c>
      <c r="S22" s="3">
        <f>STDEV(S3:S20)</f>
        <v>2.27006738897951E-2</v>
      </c>
    </row>
    <row r="23" spans="3:19" x14ac:dyDescent="0.4">
      <c r="C23" s="3"/>
      <c r="D23" s="3"/>
      <c r="E23" s="3"/>
    </row>
    <row r="24" spans="3:19" x14ac:dyDescent="0.4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3:19" ht="14.25" x14ac:dyDescent="0.4">
      <c r="D25" s="12" t="s">
        <v>63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3"/>
      <c r="Q25" s="3"/>
      <c r="R25" s="3"/>
    </row>
    <row r="26" spans="3:19" x14ac:dyDescent="0.4">
      <c r="D26" s="3"/>
      <c r="E26" s="3"/>
      <c r="F26" s="3"/>
      <c r="G26" s="3"/>
      <c r="H26" s="3"/>
      <c r="I26" s="3"/>
      <c r="J26" s="3"/>
      <c r="K26" s="3"/>
      <c r="L26" s="3"/>
      <c r="M26" s="2"/>
      <c r="R26" s="3"/>
    </row>
    <row r="27" spans="3:19" x14ac:dyDescent="0.4">
      <c r="D27" s="3"/>
      <c r="E27" s="2">
        <v>1</v>
      </c>
      <c r="F27" s="2">
        <v>2</v>
      </c>
      <c r="G27" s="2">
        <v>3</v>
      </c>
      <c r="H27" s="2">
        <v>4</v>
      </c>
      <c r="I27" s="2">
        <v>5</v>
      </c>
      <c r="J27" s="2">
        <v>6</v>
      </c>
      <c r="K27" s="3"/>
      <c r="L27" s="2" t="s">
        <v>11</v>
      </c>
      <c r="M27" s="3"/>
      <c r="N27" s="3"/>
      <c r="O27" s="3"/>
      <c r="R27" s="3"/>
    </row>
    <row r="28" spans="3:19" x14ac:dyDescent="0.4">
      <c r="D28" s="2">
        <v>1</v>
      </c>
      <c r="E28" s="2"/>
      <c r="F28" s="2"/>
      <c r="G28" s="2"/>
      <c r="H28" s="2"/>
      <c r="I28" s="3"/>
      <c r="J28" s="3"/>
      <c r="K28" s="3"/>
      <c r="L28" s="3" t="s">
        <v>64</v>
      </c>
      <c r="M28" s="2">
        <v>4</v>
      </c>
      <c r="N28" s="2" t="s">
        <v>5</v>
      </c>
      <c r="O28" s="2" t="s">
        <v>13</v>
      </c>
      <c r="R28" s="3"/>
    </row>
    <row r="29" spans="3:19" x14ac:dyDescent="0.4">
      <c r="D29" s="2">
        <v>2</v>
      </c>
      <c r="E29" s="2" t="s">
        <v>14</v>
      </c>
      <c r="F29" s="2"/>
      <c r="G29" s="2"/>
      <c r="H29" s="2"/>
      <c r="I29" s="3"/>
      <c r="J29" s="3"/>
      <c r="K29" s="3"/>
      <c r="L29" s="3" t="s">
        <v>65</v>
      </c>
      <c r="M29" s="2">
        <v>3</v>
      </c>
      <c r="N29" s="2" t="s">
        <v>4</v>
      </c>
      <c r="O29" s="2" t="s">
        <v>17</v>
      </c>
      <c r="R29" s="3"/>
    </row>
    <row r="30" spans="3:19" x14ac:dyDescent="0.4">
      <c r="D30" s="2">
        <v>3</v>
      </c>
      <c r="E30" s="2" t="s">
        <v>50</v>
      </c>
      <c r="F30" s="2" t="s">
        <v>14</v>
      </c>
      <c r="G30" s="2"/>
      <c r="H30" s="2"/>
      <c r="I30" s="3"/>
      <c r="J30" s="3"/>
      <c r="K30" s="3"/>
      <c r="L30" s="3" t="s">
        <v>66</v>
      </c>
      <c r="M30" s="2">
        <v>1</v>
      </c>
      <c r="N30" s="2" t="s">
        <v>1</v>
      </c>
      <c r="O30" s="2" t="s">
        <v>19</v>
      </c>
      <c r="R30" s="3"/>
    </row>
    <row r="31" spans="3:19" x14ac:dyDescent="0.4">
      <c r="D31" s="2">
        <v>4</v>
      </c>
      <c r="E31" s="2" t="s">
        <v>14</v>
      </c>
      <c r="F31" s="2" t="s">
        <v>14</v>
      </c>
      <c r="G31" s="2" t="s">
        <v>14</v>
      </c>
      <c r="H31" s="2"/>
      <c r="I31" s="3"/>
      <c r="J31" s="3"/>
      <c r="K31" s="3"/>
      <c r="L31" s="3" t="s">
        <v>67</v>
      </c>
      <c r="M31" s="2">
        <v>2</v>
      </c>
      <c r="N31" s="2" t="s">
        <v>3</v>
      </c>
      <c r="O31" s="2" t="s">
        <v>21</v>
      </c>
      <c r="R31" s="3"/>
    </row>
    <row r="32" spans="3:19" x14ac:dyDescent="0.4">
      <c r="D32" s="2">
        <v>5</v>
      </c>
      <c r="E32" s="2" t="s">
        <v>14</v>
      </c>
      <c r="F32" s="2" t="s">
        <v>14</v>
      </c>
      <c r="G32" s="2" t="s">
        <v>14</v>
      </c>
      <c r="H32" s="2" t="s">
        <v>14</v>
      </c>
      <c r="I32" s="3"/>
      <c r="J32" s="3"/>
      <c r="K32" s="3"/>
      <c r="L32" s="3" t="s">
        <v>68</v>
      </c>
      <c r="M32" s="2">
        <v>5</v>
      </c>
      <c r="N32" s="2" t="s">
        <v>6</v>
      </c>
      <c r="O32" s="2" t="s">
        <v>24</v>
      </c>
      <c r="R32" s="3"/>
    </row>
    <row r="33" spans="4:18" x14ac:dyDescent="0.4">
      <c r="D33" s="2">
        <v>6</v>
      </c>
      <c r="E33" s="2" t="s">
        <v>14</v>
      </c>
      <c r="F33" s="2" t="s">
        <v>14</v>
      </c>
      <c r="G33" s="2" t="s">
        <v>14</v>
      </c>
      <c r="H33" s="2" t="s">
        <v>14</v>
      </c>
      <c r="I33" s="2" t="s">
        <v>22</v>
      </c>
      <c r="J33" s="3"/>
      <c r="K33" s="3"/>
      <c r="L33" s="3" t="s">
        <v>69</v>
      </c>
      <c r="M33" s="2">
        <v>6</v>
      </c>
      <c r="N33" s="2" t="s">
        <v>7</v>
      </c>
      <c r="O33" s="2" t="s">
        <v>24</v>
      </c>
      <c r="R33" s="3"/>
    </row>
    <row r="34" spans="4:18" x14ac:dyDescent="0.4">
      <c r="D34" s="12" t="s">
        <v>83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R34" s="3"/>
    </row>
    <row r="35" spans="4:18" x14ac:dyDescent="0.4">
      <c r="D35" s="2" t="s">
        <v>90</v>
      </c>
      <c r="E35" s="2">
        <v>1</v>
      </c>
      <c r="F35" s="2">
        <v>2</v>
      </c>
      <c r="G35" s="2">
        <v>3</v>
      </c>
      <c r="H35" s="2">
        <v>4</v>
      </c>
      <c r="I35" s="2">
        <v>5</v>
      </c>
      <c r="J35" s="2">
        <v>6</v>
      </c>
      <c r="K35" s="3"/>
      <c r="L35" s="3"/>
      <c r="M35" s="3"/>
      <c r="N35" s="3"/>
      <c r="O35" s="3"/>
      <c r="P35" s="3"/>
      <c r="Q35" s="3"/>
      <c r="R35" s="3"/>
    </row>
    <row r="36" spans="4:18" x14ac:dyDescent="0.4">
      <c r="D36" s="2">
        <v>1</v>
      </c>
      <c r="E36" s="2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4:18" x14ac:dyDescent="0.4">
      <c r="D37" s="2">
        <v>2</v>
      </c>
      <c r="E37" s="2">
        <f>_xlfn.T.TEST(D3:D20,G3:G20,2,2)</f>
        <v>4.3382156117592607E-5</v>
      </c>
      <c r="F37" s="2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4:18" x14ac:dyDescent="0.4">
      <c r="D38" s="2">
        <v>3</v>
      </c>
      <c r="E38" s="2">
        <f>_xlfn.T.TEST(D3:D20,J3:J20,2,2)</f>
        <v>2.1567389299425366E-2</v>
      </c>
      <c r="F38" s="2">
        <f>_xlfn.T.TEST(G3:G20,J3:J20,2,2)</f>
        <v>1.3111990908910326E-6</v>
      </c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4:18" x14ac:dyDescent="0.4">
      <c r="D39" s="2">
        <v>4</v>
      </c>
      <c r="E39" s="2">
        <f>_xlfn.T.TEST(D3:D20,M3:M20,2,2)</f>
        <v>4.7961763846153399E-31</v>
      </c>
      <c r="F39" s="2">
        <f>_xlfn.T.TEST(G3:G20,M3:M20,2,2)</f>
        <v>1.5890229694335095E-30</v>
      </c>
      <c r="G39" s="2">
        <f>_xlfn.T.TEST(J3:J20,M3:M20,2,2)</f>
        <v>1.8523761453185934E-28</v>
      </c>
      <c r="H39" s="2"/>
      <c r="I39" s="3"/>
      <c r="J39" s="3"/>
    </row>
    <row r="40" spans="4:18" x14ac:dyDescent="0.4">
      <c r="D40" s="2">
        <v>5</v>
      </c>
      <c r="E40" s="2">
        <f>_xlfn.T.TEST(D3:D20,P3:P20,2,2)</f>
        <v>1.4458213986553839E-14</v>
      </c>
      <c r="F40" s="2">
        <f>_xlfn.T.TEST(G3:G20,P3:P20,2,2)</f>
        <v>9.4847521096984484E-4</v>
      </c>
      <c r="G40" s="2">
        <f>_xlfn.T.TEST(J3:J20,P3:P20,2,2)</f>
        <v>7.1181861776300238E-13</v>
      </c>
      <c r="H40" s="2">
        <f>_xlfn.T.TEST(M3:M20,P3:P20,2,2)</f>
        <v>7.39343233225081E-34</v>
      </c>
      <c r="I40" s="3"/>
      <c r="J40" s="3"/>
    </row>
    <row r="41" spans="4:18" x14ac:dyDescent="0.4">
      <c r="D41" s="2">
        <v>6</v>
      </c>
      <c r="E41" s="2">
        <f>_xlfn.T.TEST(D3:D20,S3:S20,2,2)</f>
        <v>3.6812582161575481E-12</v>
      </c>
      <c r="F41" s="2">
        <f>_xlfn.T.TEST(G3:G20,S3:S20,2,2)</f>
        <v>1.8402851886515175E-4</v>
      </c>
      <c r="G41" s="2">
        <f>_xlfn.T.TEST(J3:J20,S3:S20,2,2)</f>
        <v>4.2931061747912026E-12</v>
      </c>
      <c r="H41" s="2">
        <f>_xlfn.T.TEST(M3:M20,S3:S20,2,2)</f>
        <v>2.3124563536384149E-32</v>
      </c>
      <c r="I41" s="2">
        <f>_xlfn.T.TEST(P3:P20,S3:S20,2,2)</f>
        <v>9.0179512526194966E-2</v>
      </c>
      <c r="J41" s="3"/>
    </row>
  </sheetData>
  <mergeCells count="3">
    <mergeCell ref="G1:P1"/>
    <mergeCell ref="D25:O25"/>
    <mergeCell ref="D34:O34"/>
  </mergeCells>
  <phoneticPr fontId="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41"/>
  <sheetViews>
    <sheetView workbookViewId="0">
      <selection activeCell="C31" sqref="C31"/>
    </sheetView>
  </sheetViews>
  <sheetFormatPr defaultColWidth="9" defaultRowHeight="13.9" x14ac:dyDescent="0.4"/>
  <cols>
    <col min="3" max="3" width="12.73046875"/>
    <col min="4" max="4" width="11.86328125" bestFit="1" customWidth="1"/>
    <col min="5" max="5" width="14.86328125" customWidth="1"/>
    <col min="6" max="6" width="12.73046875"/>
    <col min="9" max="9" width="13.19921875" customWidth="1"/>
    <col min="11" max="11" width="14.86328125" customWidth="1"/>
    <col min="12" max="12" width="10.59765625" customWidth="1"/>
    <col min="15" max="15" width="12.73046875"/>
    <col min="18" max="18" width="12.73046875"/>
  </cols>
  <sheetData>
    <row r="1" spans="2:18" x14ac:dyDescent="0.4">
      <c r="G1" s="20" t="s">
        <v>70</v>
      </c>
      <c r="H1" s="13"/>
      <c r="I1" s="13"/>
      <c r="J1" s="13"/>
      <c r="K1" s="13"/>
      <c r="L1" s="13"/>
      <c r="M1" s="13"/>
      <c r="N1" s="13"/>
      <c r="O1" s="13"/>
      <c r="P1" s="13"/>
      <c r="R1" s="2"/>
    </row>
    <row r="2" spans="2:18" x14ac:dyDescent="0.4">
      <c r="B2" s="1" t="s">
        <v>1</v>
      </c>
      <c r="C2" s="2" t="s">
        <v>2</v>
      </c>
      <c r="E2" s="1" t="s">
        <v>3</v>
      </c>
      <c r="F2" s="2" t="s">
        <v>2</v>
      </c>
      <c r="H2" s="1" t="s">
        <v>4</v>
      </c>
      <c r="I2" s="2" t="s">
        <v>2</v>
      </c>
      <c r="K2" s="1" t="s">
        <v>5</v>
      </c>
      <c r="L2" s="2" t="s">
        <v>2</v>
      </c>
      <c r="N2" s="5" t="s">
        <v>6</v>
      </c>
      <c r="O2" s="2" t="s">
        <v>2</v>
      </c>
      <c r="Q2" s="1" t="s">
        <v>7</v>
      </c>
      <c r="R2" s="2" t="s">
        <v>2</v>
      </c>
    </row>
    <row r="3" spans="2:18" x14ac:dyDescent="0.4">
      <c r="B3" s="2">
        <v>1</v>
      </c>
      <c r="C3" s="2">
        <v>0.33370840554592701</v>
      </c>
      <c r="E3" s="2">
        <v>2</v>
      </c>
      <c r="F3" s="3">
        <v>0.18409920751394199</v>
      </c>
      <c r="I3" s="2" t="s">
        <v>26</v>
      </c>
      <c r="L3" s="2" t="s">
        <v>26</v>
      </c>
      <c r="N3" s="4">
        <v>3</v>
      </c>
      <c r="O3" s="6">
        <v>0.137501936228063</v>
      </c>
      <c r="Q3" s="8">
        <v>4</v>
      </c>
      <c r="R3" s="2">
        <v>0.11282483250491</v>
      </c>
    </row>
    <row r="4" spans="2:18" x14ac:dyDescent="0.4">
      <c r="B4" s="2">
        <v>1</v>
      </c>
      <c r="C4" s="2">
        <v>0.36410174639331799</v>
      </c>
      <c r="E4" s="2">
        <v>2</v>
      </c>
      <c r="F4" s="3">
        <v>0.18519016127943899</v>
      </c>
      <c r="I4" s="2" t="s">
        <v>26</v>
      </c>
      <c r="L4" s="2" t="s">
        <v>26</v>
      </c>
      <c r="N4" s="4">
        <v>3</v>
      </c>
      <c r="O4" s="6">
        <v>0.121720380818054</v>
      </c>
      <c r="Q4" s="8">
        <v>4</v>
      </c>
      <c r="R4" s="2">
        <v>6.1986263436470998E-2</v>
      </c>
    </row>
    <row r="5" spans="2:18" x14ac:dyDescent="0.4">
      <c r="B5" s="2">
        <v>1</v>
      </c>
      <c r="C5" s="2">
        <v>0.33995817365597297</v>
      </c>
      <c r="E5" s="2">
        <v>2</v>
      </c>
      <c r="F5" s="3">
        <v>0.16515296424800099</v>
      </c>
      <c r="I5" s="2" t="s">
        <v>71</v>
      </c>
      <c r="L5" s="2" t="s">
        <v>71</v>
      </c>
      <c r="N5" s="4">
        <v>3</v>
      </c>
      <c r="O5" s="6">
        <v>0.118016184686165</v>
      </c>
      <c r="Q5" s="8">
        <v>4</v>
      </c>
      <c r="R5" s="2">
        <v>7.3043969553634999E-2</v>
      </c>
    </row>
    <row r="6" spans="2:18" x14ac:dyDescent="0.4">
      <c r="B6" s="2">
        <v>1</v>
      </c>
      <c r="C6" s="2">
        <v>0.371109823874755</v>
      </c>
      <c r="E6" s="2">
        <v>2</v>
      </c>
      <c r="F6" s="3">
        <v>0.129103723614515</v>
      </c>
      <c r="I6" s="2" t="s">
        <v>26</v>
      </c>
      <c r="L6" s="2" t="s">
        <v>26</v>
      </c>
      <c r="N6" s="4">
        <v>3</v>
      </c>
      <c r="O6" s="6">
        <v>0.112459737638749</v>
      </c>
      <c r="Q6" s="8">
        <v>4</v>
      </c>
      <c r="R6" s="2">
        <v>9.9838488964345995E-2</v>
      </c>
    </row>
    <row r="7" spans="2:18" x14ac:dyDescent="0.4">
      <c r="B7" s="2">
        <v>1</v>
      </c>
      <c r="C7" s="2">
        <v>0.41185451413358398</v>
      </c>
      <c r="E7" s="2">
        <v>2</v>
      </c>
      <c r="F7" s="3">
        <v>0.132926965842733</v>
      </c>
      <c r="I7" s="2" t="s">
        <v>71</v>
      </c>
      <c r="L7" s="2" t="s">
        <v>71</v>
      </c>
      <c r="N7" s="4">
        <v>3</v>
      </c>
      <c r="O7" s="6">
        <v>0.100229520811473</v>
      </c>
      <c r="Q7" s="8">
        <v>4</v>
      </c>
      <c r="R7" s="2">
        <v>9.7987761776534996E-2</v>
      </c>
    </row>
    <row r="8" spans="2:18" x14ac:dyDescent="0.4">
      <c r="B8" s="2">
        <v>1</v>
      </c>
      <c r="C8" s="2">
        <v>0.38614146418180401</v>
      </c>
      <c r="E8" s="2">
        <v>2</v>
      </c>
      <c r="F8" s="3">
        <v>0.15858474388350899</v>
      </c>
      <c r="I8" s="2" t="s">
        <v>26</v>
      </c>
      <c r="L8" s="2" t="s">
        <v>26</v>
      </c>
      <c r="N8" s="4">
        <v>3</v>
      </c>
      <c r="O8" s="6">
        <v>8.6985597996243003E-2</v>
      </c>
      <c r="Q8" s="8">
        <v>4</v>
      </c>
      <c r="R8" s="2">
        <v>0.13235760165403199</v>
      </c>
    </row>
    <row r="9" spans="2:18" x14ac:dyDescent="0.4">
      <c r="B9" s="2">
        <v>1</v>
      </c>
      <c r="C9" s="2">
        <v>0.38171531550355198</v>
      </c>
      <c r="E9" s="2">
        <v>2</v>
      </c>
      <c r="F9" s="3">
        <v>0.13452690532477801</v>
      </c>
      <c r="I9" s="2" t="s">
        <v>26</v>
      </c>
      <c r="L9" s="2" t="s">
        <v>26</v>
      </c>
      <c r="N9" s="4">
        <v>3</v>
      </c>
      <c r="O9" s="6">
        <v>0.106280577849117</v>
      </c>
      <c r="Q9" s="8">
        <v>4</v>
      </c>
      <c r="R9" s="2">
        <v>7.1410517505928001E-2</v>
      </c>
    </row>
    <row r="10" spans="2:18" x14ac:dyDescent="0.4">
      <c r="B10" s="2">
        <v>1</v>
      </c>
      <c r="C10" s="2">
        <v>0.40497072563064501</v>
      </c>
      <c r="E10" s="2">
        <v>2</v>
      </c>
      <c r="F10" s="3">
        <v>0.160562819596415</v>
      </c>
      <c r="I10" s="2" t="s">
        <v>26</v>
      </c>
      <c r="L10" s="2" t="s">
        <v>26</v>
      </c>
      <c r="N10" s="4">
        <v>3</v>
      </c>
      <c r="O10" s="6">
        <v>0.10419769230769201</v>
      </c>
      <c r="Q10" s="8">
        <v>4</v>
      </c>
      <c r="R10" s="2">
        <v>0.10003975838269299</v>
      </c>
    </row>
    <row r="11" spans="2:18" x14ac:dyDescent="0.4">
      <c r="B11" s="2">
        <v>1</v>
      </c>
      <c r="C11" s="2">
        <v>0.38905071283095699</v>
      </c>
      <c r="E11" s="2">
        <v>2</v>
      </c>
      <c r="F11" s="3">
        <v>0.11335066424543599</v>
      </c>
      <c r="I11" s="2" t="s">
        <v>71</v>
      </c>
      <c r="L11" s="2" t="s">
        <v>71</v>
      </c>
      <c r="N11" s="4">
        <v>3</v>
      </c>
      <c r="O11" s="6">
        <v>9.1012569034469595E-2</v>
      </c>
      <c r="Q11" s="8">
        <v>4</v>
      </c>
      <c r="R11" s="2">
        <v>0.14826796875000001</v>
      </c>
    </row>
    <row r="12" spans="2:18" x14ac:dyDescent="0.4">
      <c r="B12" s="2">
        <v>1</v>
      </c>
      <c r="C12" s="2">
        <v>0.350721245226848</v>
      </c>
      <c r="E12" s="2">
        <v>2</v>
      </c>
      <c r="F12" s="3">
        <v>0.18309019138756</v>
      </c>
      <c r="I12" s="2" t="s">
        <v>26</v>
      </c>
      <c r="L12" s="2" t="s">
        <v>26</v>
      </c>
      <c r="N12" s="4">
        <v>3</v>
      </c>
      <c r="O12" s="6">
        <v>0.14202000000000001</v>
      </c>
      <c r="Q12" s="8">
        <v>4</v>
      </c>
      <c r="R12" s="2">
        <v>9.3521599999999996E-2</v>
      </c>
    </row>
    <row r="13" spans="2:18" x14ac:dyDescent="0.4">
      <c r="B13" s="2">
        <v>1</v>
      </c>
      <c r="C13" s="2">
        <v>0.38886267967555299</v>
      </c>
      <c r="E13" s="2">
        <v>2</v>
      </c>
      <c r="F13" s="3">
        <v>0.205142049469965</v>
      </c>
      <c r="I13" s="2" t="s">
        <v>71</v>
      </c>
      <c r="L13" s="2" t="s">
        <v>71</v>
      </c>
      <c r="N13" s="4">
        <v>3</v>
      </c>
      <c r="O13" s="6">
        <v>0.14933399999999999</v>
      </c>
      <c r="Q13" s="8">
        <v>4</v>
      </c>
      <c r="R13" s="2">
        <v>0.1220586</v>
      </c>
    </row>
    <row r="14" spans="2:18" x14ac:dyDescent="0.4">
      <c r="B14" s="2">
        <v>1</v>
      </c>
      <c r="C14" s="2">
        <v>0.37142700616454799</v>
      </c>
      <c r="E14" s="2">
        <v>2</v>
      </c>
      <c r="F14" s="3">
        <v>0.18502846975088999</v>
      </c>
      <c r="I14" s="2" t="s">
        <v>26</v>
      </c>
      <c r="L14" s="2" t="s">
        <v>26</v>
      </c>
      <c r="N14" s="4">
        <v>3</v>
      </c>
      <c r="O14" s="6">
        <v>0.14749999999999999</v>
      </c>
      <c r="Q14" s="8">
        <v>4</v>
      </c>
      <c r="R14" s="2">
        <v>0.12024609999999999</v>
      </c>
    </row>
    <row r="15" spans="2:18" x14ac:dyDescent="0.4">
      <c r="B15" s="2">
        <v>1</v>
      </c>
      <c r="C15" s="2">
        <v>0.35856573705179301</v>
      </c>
      <c r="E15" s="2">
        <v>2</v>
      </c>
      <c r="F15" s="3">
        <v>0.19955654101995601</v>
      </c>
      <c r="I15" s="2" t="s">
        <v>26</v>
      </c>
      <c r="L15" s="2" t="s">
        <v>26</v>
      </c>
      <c r="N15" s="4">
        <v>3</v>
      </c>
      <c r="O15" s="6">
        <v>0.14754098360655701</v>
      </c>
      <c r="Q15" s="8">
        <v>4</v>
      </c>
      <c r="R15" s="2">
        <v>0.123217922606925</v>
      </c>
    </row>
    <row r="16" spans="2:18" x14ac:dyDescent="0.4">
      <c r="B16" s="2">
        <v>1</v>
      </c>
      <c r="C16" s="2">
        <v>0.34661354581673298</v>
      </c>
      <c r="E16" s="2">
        <v>2</v>
      </c>
      <c r="F16" s="3">
        <v>0.19290465631928999</v>
      </c>
      <c r="I16" s="2" t="s">
        <v>26</v>
      </c>
      <c r="L16" s="2" t="s">
        <v>26</v>
      </c>
      <c r="N16" s="4">
        <v>3</v>
      </c>
      <c r="O16" s="6">
        <v>0.142622950819672</v>
      </c>
      <c r="Q16" s="8">
        <v>4</v>
      </c>
      <c r="R16" s="2">
        <v>0.12953156822810599</v>
      </c>
    </row>
    <row r="17" spans="2:18" x14ac:dyDescent="0.4">
      <c r="B17" s="2">
        <v>1</v>
      </c>
      <c r="C17" s="2">
        <v>0.37848605577689198</v>
      </c>
      <c r="E17" s="2">
        <v>2</v>
      </c>
      <c r="F17" s="3">
        <v>0.21064301552106399</v>
      </c>
      <c r="I17" s="2" t="s">
        <v>71</v>
      </c>
      <c r="L17" s="2" t="s">
        <v>71</v>
      </c>
      <c r="N17" s="4">
        <v>3</v>
      </c>
      <c r="O17" s="6">
        <v>0.15573770491803299</v>
      </c>
      <c r="Q17" s="8">
        <v>4</v>
      </c>
      <c r="R17" s="2">
        <v>0.12708757637474499</v>
      </c>
    </row>
    <row r="18" spans="2:18" x14ac:dyDescent="0.4">
      <c r="B18" s="2">
        <v>1</v>
      </c>
      <c r="C18" s="2">
        <v>0.31474103585657398</v>
      </c>
      <c r="E18" s="2">
        <v>2</v>
      </c>
      <c r="F18" s="3">
        <v>0.17516629711751699</v>
      </c>
      <c r="I18" s="2" t="s">
        <v>26</v>
      </c>
      <c r="L18" s="2" t="s">
        <v>26</v>
      </c>
      <c r="N18" s="4">
        <v>3</v>
      </c>
      <c r="O18" s="6">
        <v>0.129508196721311</v>
      </c>
      <c r="Q18" s="8">
        <v>4</v>
      </c>
      <c r="R18" s="2">
        <v>0.11731160896130299</v>
      </c>
    </row>
    <row r="19" spans="2:18" x14ac:dyDescent="0.4">
      <c r="B19" s="2">
        <v>1</v>
      </c>
      <c r="C19" s="2">
        <v>0.34661354581673298</v>
      </c>
      <c r="E19" s="2">
        <v>2</v>
      </c>
      <c r="F19" s="3">
        <v>0.19290465631928999</v>
      </c>
      <c r="I19" s="2" t="s">
        <v>71</v>
      </c>
      <c r="L19" s="2" t="s">
        <v>71</v>
      </c>
      <c r="N19" s="4">
        <v>3</v>
      </c>
      <c r="O19" s="6">
        <v>0.142622950819672</v>
      </c>
      <c r="Q19" s="8">
        <v>4</v>
      </c>
      <c r="R19" s="2">
        <v>0.11975560081466401</v>
      </c>
    </row>
    <row r="20" spans="2:18" x14ac:dyDescent="0.4">
      <c r="B20" s="2">
        <v>1</v>
      </c>
      <c r="C20" s="2">
        <v>0.39043824701195201</v>
      </c>
      <c r="E20" s="2">
        <v>2</v>
      </c>
      <c r="F20" s="3">
        <v>0.21729490022173001</v>
      </c>
      <c r="I20" s="2" t="s">
        <v>26</v>
      </c>
      <c r="L20" s="2" t="s">
        <v>26</v>
      </c>
      <c r="N20" s="4">
        <v>3</v>
      </c>
      <c r="O20" s="6">
        <v>0.16065573770491801</v>
      </c>
      <c r="Q20" s="8">
        <v>4</v>
      </c>
      <c r="R20" s="2">
        <v>0.12244399185336</v>
      </c>
    </row>
    <row r="21" spans="2:18" x14ac:dyDescent="0.4">
      <c r="B21" s="2" t="s">
        <v>8</v>
      </c>
      <c r="C21" s="2">
        <f>AVERAGE(C3:C20)</f>
        <v>0.368282221119341</v>
      </c>
      <c r="E21" s="4" t="s">
        <v>8</v>
      </c>
      <c r="F21" s="3">
        <f>AVERAGE(F3:F20)</f>
        <v>0.17362382959311301</v>
      </c>
      <c r="N21" s="4" t="s">
        <v>8</v>
      </c>
      <c r="O21" s="6">
        <f>AVERAGE(O3:O20)</f>
        <v>0.12755259566445501</v>
      </c>
      <c r="Q21" s="2" t="s">
        <v>8</v>
      </c>
      <c r="R21" s="2">
        <f>AVERAGE(R3:R20)</f>
        <v>0.10960731840931399</v>
      </c>
    </row>
    <row r="22" spans="2:18" x14ac:dyDescent="0.4">
      <c r="B22" s="2" t="s">
        <v>9</v>
      </c>
      <c r="C22" s="2">
        <f>STDEV(C3:C20)</f>
        <v>2.59358553981902E-2</v>
      </c>
      <c r="E22" s="2" t="s">
        <v>62</v>
      </c>
      <c r="F22" s="3">
        <f>STDEV(F3:F20)</f>
        <v>3.0118174643817601E-2</v>
      </c>
      <c r="N22" s="4" t="s">
        <v>62</v>
      </c>
      <c r="O22" s="6">
        <f>STDEV(O3:O20)</f>
        <v>2.3017309419940998E-2</v>
      </c>
      <c r="Q22" s="2" t="s">
        <v>9</v>
      </c>
      <c r="R22" s="2">
        <f>STDEV(R3:R20)</f>
        <v>2.3199988575575699E-2</v>
      </c>
    </row>
    <row r="23" spans="2:18" x14ac:dyDescent="0.4">
      <c r="N23" s="7"/>
      <c r="O23" s="7"/>
      <c r="R23" s="2"/>
    </row>
    <row r="24" spans="2:18" x14ac:dyDescent="0.4">
      <c r="C24" s="16" t="s">
        <v>81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R24" s="2"/>
    </row>
    <row r="25" spans="2:18" x14ac:dyDescent="0.4">
      <c r="C25" s="3"/>
      <c r="D25" s="2">
        <v>1</v>
      </c>
      <c r="E25" s="2">
        <v>2</v>
      </c>
      <c r="F25" s="2">
        <v>3</v>
      </c>
      <c r="G25" s="2">
        <v>4</v>
      </c>
      <c r="I25" s="2" t="s">
        <v>11</v>
      </c>
      <c r="J25" s="3"/>
      <c r="K25" s="3"/>
      <c r="L25" s="3"/>
    </row>
    <row r="26" spans="2:18" x14ac:dyDescent="0.4">
      <c r="C26" s="2">
        <v>1</v>
      </c>
      <c r="D26" s="2"/>
      <c r="E26" s="2"/>
      <c r="F26" s="2"/>
      <c r="G26" s="2"/>
      <c r="I26" s="2" t="s">
        <v>72</v>
      </c>
      <c r="J26" s="2">
        <v>1</v>
      </c>
      <c r="K26" s="2" t="s">
        <v>1</v>
      </c>
      <c r="L26" s="2" t="s">
        <v>13</v>
      </c>
    </row>
    <row r="27" spans="2:18" x14ac:dyDescent="0.4">
      <c r="C27" s="2">
        <v>2</v>
      </c>
      <c r="D27" s="2" t="s">
        <v>14</v>
      </c>
      <c r="E27" s="2"/>
      <c r="F27" s="2"/>
      <c r="G27" s="2"/>
      <c r="I27" s="2" t="s">
        <v>67</v>
      </c>
      <c r="J27" s="2">
        <v>2</v>
      </c>
      <c r="K27" s="2" t="s">
        <v>3</v>
      </c>
      <c r="L27" s="2" t="s">
        <v>17</v>
      </c>
    </row>
    <row r="28" spans="2:18" x14ac:dyDescent="0.4">
      <c r="C28" s="2">
        <v>3</v>
      </c>
      <c r="D28" s="2" t="s">
        <v>14</v>
      </c>
      <c r="E28" s="2" t="s">
        <v>14</v>
      </c>
      <c r="F28" s="2"/>
      <c r="G28" s="2"/>
      <c r="I28" s="2" t="s">
        <v>69</v>
      </c>
      <c r="J28" s="2">
        <v>3</v>
      </c>
      <c r="K28" s="2" t="s">
        <v>6</v>
      </c>
      <c r="L28" s="2" t="s">
        <v>19</v>
      </c>
    </row>
    <row r="29" spans="2:18" x14ac:dyDescent="0.4">
      <c r="C29" s="2">
        <v>4</v>
      </c>
      <c r="D29" s="2" t="s">
        <v>14</v>
      </c>
      <c r="E29" s="2" t="s">
        <v>14</v>
      </c>
      <c r="F29" s="2" t="s">
        <v>50</v>
      </c>
      <c r="G29" s="2"/>
      <c r="I29" s="2" t="s">
        <v>73</v>
      </c>
      <c r="J29" s="2">
        <v>4</v>
      </c>
      <c r="K29" s="2" t="s">
        <v>7</v>
      </c>
      <c r="L29" s="2" t="s">
        <v>21</v>
      </c>
    </row>
    <row r="30" spans="2:18" x14ac:dyDescent="0.4">
      <c r="C30" s="12" t="s">
        <v>84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8" ht="14.25" x14ac:dyDescent="0.4">
      <c r="C31" s="2" t="s">
        <v>90</v>
      </c>
      <c r="D31" s="2">
        <v>1</v>
      </c>
      <c r="E31" s="2">
        <v>2</v>
      </c>
      <c r="F31" s="2">
        <v>3</v>
      </c>
      <c r="G31" s="2">
        <v>4</v>
      </c>
    </row>
    <row r="32" spans="2:18" x14ac:dyDescent="0.4">
      <c r="B32" s="3"/>
      <c r="C32" s="2">
        <v>1</v>
      </c>
      <c r="D32" s="2"/>
      <c r="E32" s="2"/>
      <c r="F32" s="2"/>
      <c r="G32" s="2"/>
      <c r="M32" s="3"/>
    </row>
    <row r="33" spans="2:13" x14ac:dyDescent="0.4">
      <c r="B33" s="3"/>
      <c r="C33" s="2">
        <v>2</v>
      </c>
      <c r="D33" s="2">
        <f>_xlfn.T.TEST(C3:C20,F3:F20,2,2)</f>
        <v>6.686462853127861E-21</v>
      </c>
      <c r="E33" s="2"/>
      <c r="F33" s="2"/>
      <c r="G33" s="2"/>
      <c r="M33" s="3"/>
    </row>
    <row r="34" spans="2:13" x14ac:dyDescent="0.4">
      <c r="B34" s="3"/>
      <c r="C34" s="2">
        <v>3</v>
      </c>
      <c r="D34" s="2">
        <f>_xlfn.T.TEST(C3:C20,O3:O20,2,2)</f>
        <v>8.7453767320235788E-26</v>
      </c>
      <c r="E34" s="2">
        <f>_xlfn.T.TEST(F3:F20,O3:O20,2,2)</f>
        <v>1.0763820169195248E-5</v>
      </c>
      <c r="F34" s="2"/>
      <c r="G34" s="2"/>
      <c r="H34" s="2"/>
      <c r="I34" s="3"/>
      <c r="J34" s="3"/>
      <c r="K34" s="3"/>
      <c r="M34" s="3"/>
    </row>
    <row r="35" spans="2:13" x14ac:dyDescent="0.4">
      <c r="B35" s="3"/>
      <c r="C35" s="2">
        <v>4</v>
      </c>
      <c r="D35" s="2">
        <f>_xlfn.T.TEST(C3:C20,R3:R20,2,2)</f>
        <v>9.2574805432861008E-27</v>
      </c>
      <c r="E35" s="2">
        <f>_xlfn.T.TEST(F3:F20,R3:R20,2,2)</f>
        <v>2.9373808500751221E-8</v>
      </c>
      <c r="F35" s="2">
        <f>_xlfn.T.TEST(O3:O20,R3:R20,2,2)</f>
        <v>2.5898541733680329E-2</v>
      </c>
      <c r="G35" s="2"/>
      <c r="H35" s="2"/>
      <c r="I35" s="2"/>
      <c r="J35" s="2"/>
      <c r="K35" s="2"/>
      <c r="M35" s="3"/>
    </row>
    <row r="36" spans="2:13" x14ac:dyDescent="0.4">
      <c r="B36" s="3"/>
      <c r="C36" s="2"/>
      <c r="D36" s="2"/>
      <c r="E36" s="2"/>
      <c r="F36" s="2"/>
      <c r="G36" s="2"/>
      <c r="H36" s="3"/>
      <c r="I36" s="2"/>
      <c r="J36" s="2"/>
      <c r="K36" s="2"/>
      <c r="M36" s="3"/>
    </row>
    <row r="37" spans="2:13" x14ac:dyDescent="0.4">
      <c r="B37" s="3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3" x14ac:dyDescent="0.4">
      <c r="B38" s="3"/>
      <c r="C38" s="2"/>
      <c r="D38" s="2"/>
      <c r="E38" s="2"/>
      <c r="F38" s="2"/>
      <c r="G38" s="2"/>
      <c r="H38" s="3"/>
      <c r="I38" s="2"/>
      <c r="J38" s="2"/>
      <c r="K38" s="2"/>
      <c r="L38" s="3"/>
      <c r="M38" s="3"/>
    </row>
    <row r="39" spans="2:13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4">
    <mergeCell ref="G1:P1"/>
    <mergeCell ref="C24:N24"/>
    <mergeCell ref="C30:N30"/>
    <mergeCell ref="C37:M37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Distribution-ACP</vt:lpstr>
      <vt:lpstr>Distribution-ALP</vt:lpstr>
      <vt:lpstr>Distribution-ATPase</vt:lpstr>
      <vt:lpstr>Distribution-NSE</vt:lpstr>
      <vt:lpstr>Distribution-POX</vt:lpstr>
      <vt:lpstr>Distribution-SDH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W</dc:creator>
  <cp:lastModifiedBy>义飞 吴</cp:lastModifiedBy>
  <dcterms:created xsi:type="dcterms:W3CDTF">2015-06-05T18:19:00Z</dcterms:created>
  <dcterms:modified xsi:type="dcterms:W3CDTF">2025-09-22T12:59:38Z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C8150B6464E74F2AA08781E3D250009F_13</vt:lpwstr>
  </property>
  <property fmtid="{D5CDD505-2E9C-101B-9397-08002B2CF9AE}" pid="3" name="KSOProductBuildVer">
    <vt:lpwstr>2052-12.1.0.21915</vt:lpwstr>
  </property>
</Properties>
</file>